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6.xml" ContentType="application/vnd.openxmlformats-officedocument.drawingml.chart+xml"/>
  <Override PartName="/xl/drawings/drawing11.xml" ContentType="application/vnd.openxmlformats-officedocument.drawingml.chartshapes+xml"/>
  <Override PartName="/xl/charts/chart7.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defaultThemeVersion="166925"/>
  <mc:AlternateContent xmlns:mc="http://schemas.openxmlformats.org/markup-compatibility/2006">
    <mc:Choice Requires="x15">
      <x15ac:absPath xmlns:x15ac="http://schemas.microsoft.com/office/spreadsheetml/2010/11/ac" url="C:\Users\kango25\Desktop\"/>
    </mc:Choice>
  </mc:AlternateContent>
  <xr:revisionPtr revIDLastSave="0" documentId="8_{50494511-CCBA-428C-91DB-13D8579526CF}" xr6:coauthVersionLast="45" xr6:coauthVersionMax="45" xr10:uidLastSave="{00000000-0000-0000-0000-000000000000}"/>
  <bookViews>
    <workbookView xWindow="-120" yWindow="-120" windowWidth="20730" windowHeight="11160" xr2:uid="{00000000-000D-0000-FFFF-FFFF00000000}"/>
  </bookViews>
  <sheets>
    <sheet name="レベルⅠ" sheetId="2" r:id="rId1"/>
    <sheet name="レベルⅡ　" sheetId="7" r:id="rId2"/>
    <sheet name="レベルⅢ" sheetId="4" r:id="rId3"/>
    <sheet name="レベルⅣ" sheetId="5" r:id="rId4"/>
    <sheet name="レベルⅤ"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Q23" i="6" l="1"/>
  <c r="AQ24" i="6" s="1"/>
  <c r="AC30" i="6" s="1"/>
  <c r="AP23" i="6"/>
  <c r="AP24" i="6" s="1"/>
  <c r="AA30" i="6" s="1"/>
  <c r="AQ11" i="6"/>
  <c r="AQ12" i="6" s="1"/>
  <c r="AC29" i="6" s="1"/>
  <c r="AP11" i="6"/>
  <c r="AP12" i="6" s="1"/>
  <c r="AA29" i="6" s="1"/>
  <c r="U22" i="5"/>
  <c r="AC23" i="5"/>
  <c r="AA23" i="5"/>
  <c r="AC22" i="5"/>
  <c r="AA22" i="5"/>
  <c r="AQ19" i="5"/>
  <c r="AQ20" i="5" s="1"/>
  <c r="AC25" i="5" s="1"/>
  <c r="AP19" i="5"/>
  <c r="AP20" i="5" s="1"/>
  <c r="AA24" i="5" s="1"/>
  <c r="AQ9" i="5"/>
  <c r="AQ10" i="5" s="1"/>
  <c r="AC24" i="5" s="1"/>
  <c r="AP9" i="5"/>
  <c r="AP10" i="5" s="1"/>
  <c r="AA25" i="5" s="1"/>
  <c r="AC26" i="4"/>
  <c r="AA26" i="4"/>
  <c r="AC25" i="4"/>
  <c r="AA25" i="4"/>
  <c r="AQ21" i="4"/>
  <c r="AQ22" i="4" s="1"/>
  <c r="AC28" i="4" s="1"/>
  <c r="AP21" i="4"/>
  <c r="AP22" i="4" s="1"/>
  <c r="AA28" i="4" s="1"/>
  <c r="AQ10" i="4"/>
  <c r="AQ11" i="4" s="1"/>
  <c r="AC27" i="4" s="1"/>
  <c r="AP10" i="4"/>
  <c r="AP11" i="4" s="1"/>
  <c r="AA27" i="4" s="1"/>
  <c r="AP12" i="7"/>
  <c r="AP13" i="7" s="1"/>
  <c r="Z27" i="7" s="1"/>
  <c r="AQ12" i="7"/>
  <c r="AQ13" i="7"/>
  <c r="AB27" i="7" s="1"/>
  <c r="AP21" i="7"/>
  <c r="AQ21" i="7"/>
  <c r="AP22" i="7"/>
  <c r="AQ22" i="7"/>
  <c r="AB28" i="7" s="1"/>
  <c r="Z28" i="7"/>
  <c r="AB25" i="2"/>
  <c r="Z25" i="2"/>
  <c r="AB24" i="2"/>
  <c r="Z24" i="2"/>
  <c r="AB23" i="2"/>
  <c r="Z23" i="2"/>
  <c r="AP21" i="2"/>
  <c r="Z27" i="2" s="1"/>
  <c r="AQ20" i="2"/>
  <c r="AQ21" i="2" s="1"/>
  <c r="AB27" i="2" s="1"/>
  <c r="AP20" i="2"/>
  <c r="AP14" i="2"/>
  <c r="Z26" i="2" s="1"/>
  <c r="AQ13" i="2"/>
  <c r="AQ14" i="2" s="1"/>
  <c r="AB26" i="2" s="1"/>
  <c r="AP13" i="2"/>
  <c r="V44" i="7" l="1"/>
  <c r="V45" i="7" s="1"/>
  <c r="AB26" i="7" s="1"/>
  <c r="U44" i="7"/>
  <c r="U45" i="7" s="1"/>
  <c r="Z26" i="7" s="1"/>
  <c r="V28" i="7"/>
  <c r="V29" i="7" s="1"/>
  <c r="AB25" i="7" s="1"/>
  <c r="U28" i="7"/>
  <c r="U29" i="7" s="1"/>
  <c r="Z25" i="7" s="1"/>
  <c r="V15" i="7"/>
  <c r="V16" i="7" s="1"/>
  <c r="AB24" i="7" s="1"/>
  <c r="U15" i="7"/>
  <c r="U16" i="7" s="1"/>
  <c r="Z24" i="7" s="1"/>
  <c r="V15" i="2" l="1"/>
  <c r="V16" i="2" s="1"/>
  <c r="V40" i="6"/>
  <c r="V41" i="6" s="1"/>
  <c r="AC28" i="6" s="1"/>
  <c r="U40" i="6"/>
  <c r="U41" i="6" s="1"/>
  <c r="AA28" i="6" s="1"/>
  <c r="V23" i="6"/>
  <c r="V24" i="6" s="1"/>
  <c r="AC27" i="6" s="1"/>
  <c r="U23" i="6"/>
  <c r="U24" i="6" s="1"/>
  <c r="AA27" i="6" s="1"/>
  <c r="V34" i="5"/>
  <c r="V35" i="5" s="1"/>
  <c r="U34" i="5"/>
  <c r="U35" i="5" s="1"/>
  <c r="V21" i="5"/>
  <c r="V22" i="5" s="1"/>
  <c r="U21" i="5"/>
  <c r="V39" i="4"/>
  <c r="V40" i="4" s="1"/>
  <c r="U39" i="4"/>
  <c r="U40" i="4" s="1"/>
  <c r="V23" i="4"/>
  <c r="V24" i="4" s="1"/>
  <c r="U23" i="4"/>
  <c r="U24" i="4" s="1"/>
  <c r="U30" i="2"/>
  <c r="U31" i="2" s="1"/>
  <c r="V45" i="2"/>
  <c r="V46" i="2" s="1"/>
  <c r="U45" i="2"/>
  <c r="U46" i="2"/>
  <c r="V30" i="2"/>
  <c r="V31" i="2" s="1"/>
  <c r="U15" i="2"/>
  <c r="U16" i="2" s="1"/>
</calcChain>
</file>

<file path=xl/sharedStrings.xml><?xml version="1.0" encoding="utf-8"?>
<sst xmlns="http://schemas.openxmlformats.org/spreadsheetml/2006/main" count="516" uniqueCount="241">
  <si>
    <t>レベル</t>
    <phoneticPr fontId="2"/>
  </si>
  <si>
    <t>名前</t>
    <rPh sb="0" eb="2">
      <t>ナマエ</t>
    </rPh>
    <phoneticPr fontId="2"/>
  </si>
  <si>
    <t>所属</t>
    <rPh sb="0" eb="2">
      <t>ショゾク</t>
    </rPh>
    <phoneticPr fontId="2"/>
  </si>
  <si>
    <t>役職</t>
    <rPh sb="0" eb="2">
      <t>ヤクショク</t>
    </rPh>
    <phoneticPr fontId="2"/>
  </si>
  <si>
    <t>評価時</t>
    <rPh sb="0" eb="2">
      <t>ヒョウカ</t>
    </rPh>
    <rPh sb="2" eb="3">
      <t>ジ</t>
    </rPh>
    <phoneticPr fontId="2"/>
  </si>
  <si>
    <t>前期</t>
    <rPh sb="0" eb="2">
      <t>ゼンキ</t>
    </rPh>
    <phoneticPr fontId="2"/>
  </si>
  <si>
    <t>中期</t>
    <rPh sb="0" eb="2">
      <t>チュウキ</t>
    </rPh>
    <phoneticPr fontId="2"/>
  </si>
  <si>
    <t>後期</t>
    <rPh sb="0" eb="2">
      <t>コウキ</t>
    </rPh>
    <phoneticPr fontId="2"/>
  </si>
  <si>
    <t>評価日</t>
    <rPh sb="0" eb="2">
      <t>ヒョウカ</t>
    </rPh>
    <rPh sb="2" eb="3">
      <t>ビ</t>
    </rPh>
    <phoneticPr fontId="2"/>
  </si>
  <si>
    <t>面接日</t>
    <rPh sb="0" eb="2">
      <t>メンセツ</t>
    </rPh>
    <rPh sb="2" eb="3">
      <t>ビ</t>
    </rPh>
    <phoneticPr fontId="2"/>
  </si>
  <si>
    <t>入職日</t>
    <rPh sb="0" eb="2">
      <t>ニュウショク</t>
    </rPh>
    <rPh sb="2" eb="3">
      <t>ビ</t>
    </rPh>
    <phoneticPr fontId="2"/>
  </si>
  <si>
    <t>評価者</t>
    <rPh sb="0" eb="2">
      <t>ヒョウカ</t>
    </rPh>
    <rPh sb="2" eb="3">
      <t>シャ</t>
    </rPh>
    <phoneticPr fontId="2"/>
  </si>
  <si>
    <t>所属長</t>
    <rPh sb="0" eb="3">
      <t>ショゾクチョウ</t>
    </rPh>
    <phoneticPr fontId="2"/>
  </si>
  <si>
    <t>㊞</t>
    <phoneticPr fontId="2"/>
  </si>
  <si>
    <t>レベルの定義</t>
    <rPh sb="4" eb="6">
      <t>テイギ</t>
    </rPh>
    <phoneticPr fontId="2"/>
  </si>
  <si>
    <t>年間目標</t>
    <rPh sb="0" eb="2">
      <t>ネンカン</t>
    </rPh>
    <rPh sb="2" eb="4">
      <t>モクヒョウ</t>
    </rPh>
    <phoneticPr fontId="2"/>
  </si>
  <si>
    <t>No</t>
    <phoneticPr fontId="2"/>
  </si>
  <si>
    <t>評価項目</t>
    <rPh sb="0" eb="2">
      <t>ヒョウカ</t>
    </rPh>
    <rPh sb="2" eb="4">
      <t>コウモク</t>
    </rPh>
    <phoneticPr fontId="2"/>
  </si>
  <si>
    <t>合計点</t>
    <rPh sb="0" eb="2">
      <t>ゴウケイ</t>
    </rPh>
    <rPh sb="2" eb="3">
      <t>テン</t>
    </rPh>
    <phoneticPr fontId="2"/>
  </si>
  <si>
    <t>Ⅱ</t>
    <phoneticPr fontId="2"/>
  </si>
  <si>
    <t>Ⅲ</t>
    <phoneticPr fontId="2"/>
  </si>
  <si>
    <t>Ⅳ</t>
    <phoneticPr fontId="2"/>
  </si>
  <si>
    <t>Ⅴ</t>
    <phoneticPr fontId="2"/>
  </si>
  <si>
    <t>施設サービス計画書等に対するモニタリングを実施し、適切なプランの提案・ケアの実践ができる。</t>
    <rPh sb="9" eb="10">
      <t>トウ</t>
    </rPh>
    <rPh sb="21" eb="23">
      <t>ジッシ</t>
    </rPh>
    <rPh sb="38" eb="40">
      <t>ジッセン</t>
    </rPh>
    <phoneticPr fontId="1"/>
  </si>
  <si>
    <t>入居者・家族等の希望、思いに寄りそうケアができるための情報が捉えられる。</t>
    <rPh sb="0" eb="3">
      <t>ニュウキョシャ</t>
    </rPh>
    <rPh sb="6" eb="7">
      <t>トウ</t>
    </rPh>
    <phoneticPr fontId="1"/>
  </si>
  <si>
    <t>高齢者の状況に合わせて、あらゆるコミュニケーションツールを使用し必要な情報収集ができる。</t>
    <phoneticPr fontId="2"/>
  </si>
  <si>
    <t>人生の最終段階の判断が困難な慢性疾患の入居者においても、先々を見据えた情報収集ができる。</t>
    <phoneticPr fontId="2"/>
  </si>
  <si>
    <t>療養場所や治療等の選択時、入居者・家族等が合意形成する為に必要な情報を統合しニーズを捉えられる。</t>
    <rPh sb="7" eb="8">
      <t>ナド</t>
    </rPh>
    <rPh sb="11" eb="12">
      <t>ジ</t>
    </rPh>
    <rPh sb="13" eb="16">
      <t>ニュウキョシャ</t>
    </rPh>
    <rPh sb="19" eb="20">
      <t>トウ</t>
    </rPh>
    <rPh sb="27" eb="28">
      <t>タメ</t>
    </rPh>
    <rPh sb="42" eb="43">
      <t>トラ</t>
    </rPh>
    <phoneticPr fontId="1"/>
  </si>
  <si>
    <t>疾患の予後や治療、療養場所を考慮し、今後の医療処置等の予測をしながら、情報収集ができる。</t>
    <rPh sb="18" eb="20">
      <t>コンゴ</t>
    </rPh>
    <phoneticPr fontId="2"/>
  </si>
  <si>
    <t>関係機関と情報共有を行い、施設内で看護ケアを統一して実践できる。</t>
    <rPh sb="0" eb="2">
      <t>カンケイ</t>
    </rPh>
    <rPh sb="2" eb="4">
      <t>キカン</t>
    </rPh>
    <rPh sb="5" eb="7">
      <t>ジョウホウ</t>
    </rPh>
    <rPh sb="7" eb="9">
      <t>キョウユウ</t>
    </rPh>
    <rPh sb="10" eb="11">
      <t>オコナ</t>
    </rPh>
    <rPh sb="13" eb="15">
      <t>シセツ</t>
    </rPh>
    <rPh sb="15" eb="16">
      <t>ナイ</t>
    </rPh>
    <rPh sb="17" eb="19">
      <t>カンゴ</t>
    </rPh>
    <rPh sb="22" eb="24">
      <t>トウイツ</t>
    </rPh>
    <rPh sb="26" eb="28">
      <t>ジッセン</t>
    </rPh>
    <phoneticPr fontId="1"/>
  </si>
  <si>
    <t>状況を見ながら予測を含めた情報提供を行い、先を見据えた意思決定プロセスの支援ができる。</t>
    <rPh sb="0" eb="2">
      <t>ジョウキョウ</t>
    </rPh>
    <rPh sb="3" eb="4">
      <t>ミ</t>
    </rPh>
    <rPh sb="7" eb="9">
      <t>ヨソク</t>
    </rPh>
    <rPh sb="10" eb="11">
      <t>フク</t>
    </rPh>
    <rPh sb="13" eb="15">
      <t>ジョウホウ</t>
    </rPh>
    <rPh sb="15" eb="17">
      <t>テイキョウ</t>
    </rPh>
    <rPh sb="18" eb="19">
      <t>オコナ</t>
    </rPh>
    <rPh sb="21" eb="22">
      <t>サキ</t>
    </rPh>
    <rPh sb="23" eb="25">
      <t>ミス</t>
    </rPh>
    <rPh sb="27" eb="29">
      <t>イシ</t>
    </rPh>
    <rPh sb="29" eb="31">
      <t>ケッテイ</t>
    </rPh>
    <rPh sb="36" eb="38">
      <t>シエン</t>
    </rPh>
    <phoneticPr fontId="1"/>
  </si>
  <si>
    <t>人生の最終段階の判断が難しい入居者について、家族等の今後のイメージを確認し希望を確認できる。</t>
    <rPh sb="0" eb="2">
      <t>ジンセイ</t>
    </rPh>
    <rPh sb="3" eb="5">
      <t>サイシュウ</t>
    </rPh>
    <rPh sb="5" eb="7">
      <t>ダンカイ</t>
    </rPh>
    <rPh sb="8" eb="10">
      <t>ハンダン</t>
    </rPh>
    <rPh sb="11" eb="12">
      <t>ムズカ</t>
    </rPh>
    <rPh sb="14" eb="17">
      <t>ニュウキョシャ</t>
    </rPh>
    <rPh sb="22" eb="24">
      <t>カゾク</t>
    </rPh>
    <rPh sb="24" eb="25">
      <t>トウ</t>
    </rPh>
    <rPh sb="26" eb="28">
      <t>コンゴ</t>
    </rPh>
    <rPh sb="34" eb="36">
      <t>カクニン</t>
    </rPh>
    <rPh sb="37" eb="39">
      <t>キボウ</t>
    </rPh>
    <rPh sb="40" eb="42">
      <t>カクニン</t>
    </rPh>
    <phoneticPr fontId="1"/>
  </si>
  <si>
    <t>入居者・家族等の現在と予測される状況を捉え、希望やニーズに応じて連携職種を判断し調整できる。</t>
    <rPh sb="0" eb="2">
      <t>ニュウキョ</t>
    </rPh>
    <rPh sb="19" eb="20">
      <t>トラ</t>
    </rPh>
    <rPh sb="22" eb="24">
      <t>キボウ</t>
    </rPh>
    <phoneticPr fontId="1"/>
  </si>
  <si>
    <t>複雑困難な入居者の状況を、生活歴・家族歴・社会資源など様々な視点から把握し問題を明確化できる。</t>
    <rPh sb="0" eb="2">
      <t>フクザツ</t>
    </rPh>
    <rPh sb="2" eb="4">
      <t>コンナン</t>
    </rPh>
    <rPh sb="5" eb="8">
      <t>ニュウキョシャ</t>
    </rPh>
    <rPh sb="9" eb="11">
      <t>ジョウキョウ</t>
    </rPh>
    <rPh sb="13" eb="15">
      <t>セイカツ</t>
    </rPh>
    <rPh sb="15" eb="16">
      <t>レキ</t>
    </rPh>
    <rPh sb="17" eb="20">
      <t>カゾクレキ</t>
    </rPh>
    <rPh sb="21" eb="23">
      <t>シャカイ</t>
    </rPh>
    <rPh sb="23" eb="25">
      <t>シゲン</t>
    </rPh>
    <rPh sb="27" eb="29">
      <t>サマザマ</t>
    </rPh>
    <rPh sb="30" eb="32">
      <t>シテン</t>
    </rPh>
    <rPh sb="34" eb="36">
      <t>ハアク</t>
    </rPh>
    <rPh sb="37" eb="39">
      <t>モンダイ</t>
    </rPh>
    <rPh sb="40" eb="42">
      <t>メイカク</t>
    </rPh>
    <rPh sb="42" eb="43">
      <t>カ</t>
    </rPh>
    <phoneticPr fontId="1"/>
  </si>
  <si>
    <t>複雑な問題をアセスメントし、施設内だけでなく関係機関等と情報共有し最適な看護を選択し実践できる。</t>
    <phoneticPr fontId="2"/>
  </si>
  <si>
    <t>入居者・家族等希望するケアの提供が困難であっても、最大限ニーズを満たすケアを提案・実践できる。</t>
    <rPh sb="0" eb="3">
      <t>ニュウキョシャ</t>
    </rPh>
    <rPh sb="4" eb="6">
      <t>カゾク</t>
    </rPh>
    <rPh sb="6" eb="7">
      <t>トウ</t>
    </rPh>
    <rPh sb="7" eb="9">
      <t>キボウ</t>
    </rPh>
    <rPh sb="14" eb="16">
      <t>テイキョウ</t>
    </rPh>
    <rPh sb="17" eb="19">
      <t>コンナン</t>
    </rPh>
    <rPh sb="25" eb="28">
      <t>サイダイゲン</t>
    </rPh>
    <rPh sb="32" eb="33">
      <t>ミ</t>
    </rPh>
    <rPh sb="38" eb="40">
      <t>テイアン</t>
    </rPh>
    <rPh sb="41" eb="43">
      <t>ジッセン</t>
    </rPh>
    <phoneticPr fontId="1"/>
  </si>
  <si>
    <t>人生の最終段階における医療の決定プロセスに関するガイドラインに沿って、本人の意向の確認が困難な状態にある入居者の意思決定支援ができる。</t>
    <rPh sb="0" eb="2">
      <t>ジンセイ</t>
    </rPh>
    <rPh sb="3" eb="5">
      <t>サイシュウ</t>
    </rPh>
    <rPh sb="5" eb="7">
      <t>ダンカイ</t>
    </rPh>
    <rPh sb="11" eb="13">
      <t>イリョウ</t>
    </rPh>
    <rPh sb="14" eb="16">
      <t>ケッテイ</t>
    </rPh>
    <rPh sb="21" eb="22">
      <t>カン</t>
    </rPh>
    <rPh sb="31" eb="32">
      <t>ソ</t>
    </rPh>
    <rPh sb="35" eb="37">
      <t>ホンニン</t>
    </rPh>
    <rPh sb="38" eb="40">
      <t>イコウ</t>
    </rPh>
    <rPh sb="41" eb="43">
      <t>カクニン</t>
    </rPh>
    <rPh sb="44" eb="46">
      <t>コンナン</t>
    </rPh>
    <rPh sb="47" eb="49">
      <t>ジョウタイ</t>
    </rPh>
    <rPh sb="52" eb="54">
      <t>ニュウキョ</t>
    </rPh>
    <rPh sb="54" eb="55">
      <t>シャ</t>
    </rPh>
    <rPh sb="56" eb="58">
      <t>イシ</t>
    </rPh>
    <rPh sb="58" eb="60">
      <t>ケッテイ</t>
    </rPh>
    <rPh sb="60" eb="62">
      <t>シエン</t>
    </rPh>
    <phoneticPr fontId="1"/>
  </si>
  <si>
    <t>複雑な状況の中で見えにくくなっている入居者・家族等の課題を看護倫理などに沿って整理し、ニーズを引き出すことができ、入居者の課題やニーズのついて根拠を持って他職種に説明できる。</t>
    <rPh sb="0" eb="2">
      <t>フクザツ</t>
    </rPh>
    <rPh sb="3" eb="5">
      <t>ジョウキョウ</t>
    </rPh>
    <rPh sb="6" eb="7">
      <t>ナカ</t>
    </rPh>
    <rPh sb="8" eb="9">
      <t>ミ</t>
    </rPh>
    <rPh sb="18" eb="21">
      <t>ニュウキョシャ</t>
    </rPh>
    <rPh sb="22" eb="24">
      <t>カゾク</t>
    </rPh>
    <rPh sb="24" eb="25">
      <t>トウ</t>
    </rPh>
    <rPh sb="26" eb="28">
      <t>カダイ</t>
    </rPh>
    <rPh sb="29" eb="31">
      <t>カンゴ</t>
    </rPh>
    <rPh sb="31" eb="33">
      <t>リンリ</t>
    </rPh>
    <rPh sb="36" eb="37">
      <t>ソ</t>
    </rPh>
    <rPh sb="39" eb="41">
      <t>セイリ</t>
    </rPh>
    <rPh sb="47" eb="48">
      <t>ヒ</t>
    </rPh>
    <rPh sb="49" eb="50">
      <t>ダ</t>
    </rPh>
    <rPh sb="57" eb="60">
      <t>ニュウキョシャ</t>
    </rPh>
    <rPh sb="61" eb="63">
      <t>カダイ</t>
    </rPh>
    <rPh sb="71" eb="73">
      <t>コンキョ</t>
    </rPh>
    <rPh sb="74" eb="75">
      <t>モ</t>
    </rPh>
    <rPh sb="77" eb="78">
      <t>タ</t>
    </rPh>
    <rPh sb="78" eb="80">
      <t>ショクシュ</t>
    </rPh>
    <rPh sb="81" eb="83">
      <t>セツメイ</t>
    </rPh>
    <phoneticPr fontId="1"/>
  </si>
  <si>
    <t>項目</t>
    <rPh sb="0" eb="2">
      <t>コウモク</t>
    </rPh>
    <phoneticPr fontId="2"/>
  </si>
  <si>
    <t>ニーズ</t>
  </si>
  <si>
    <t>ケア</t>
  </si>
  <si>
    <t>協働</t>
    <rPh sb="0" eb="2">
      <t>キョウドウ</t>
    </rPh>
    <phoneticPr fontId="2"/>
  </si>
  <si>
    <t>意思</t>
    <rPh sb="0" eb="2">
      <t>イシ</t>
    </rPh>
    <phoneticPr fontId="2"/>
  </si>
  <si>
    <t>比率（％）</t>
    <rPh sb="0" eb="2">
      <t>ヒリツ</t>
    </rPh>
    <phoneticPr fontId="2"/>
  </si>
  <si>
    <t>経験年数</t>
    <rPh sb="0" eb="2">
      <t>ケイケン</t>
    </rPh>
    <rPh sb="2" eb="4">
      <t>ネンスウ</t>
    </rPh>
    <phoneticPr fontId="2"/>
  </si>
  <si>
    <t>評価項目　　</t>
    <rPh sb="0" eb="2">
      <t>ヒョウカ</t>
    </rPh>
    <rPh sb="2" eb="4">
      <t>コウモク</t>
    </rPh>
    <phoneticPr fontId="2"/>
  </si>
  <si>
    <t>できる</t>
    <phoneticPr fontId="2"/>
  </si>
  <si>
    <t>努力を要する
５０％の支援が必要</t>
    <rPh sb="0" eb="2">
      <t>ドリョク</t>
    </rPh>
    <rPh sb="3" eb="4">
      <t>ヨウ</t>
    </rPh>
    <rPh sb="11" eb="13">
      <t>シエン</t>
    </rPh>
    <rPh sb="14" eb="16">
      <t>ヒツヨウ</t>
    </rPh>
    <phoneticPr fontId="2"/>
  </si>
  <si>
    <t>支援があればできる
10～30％の支援必要</t>
    <rPh sb="0" eb="2">
      <t>シエン</t>
    </rPh>
    <rPh sb="17" eb="19">
      <t>シエン</t>
    </rPh>
    <rPh sb="19" eb="21">
      <t>ヒツヨウ</t>
    </rPh>
    <phoneticPr fontId="2"/>
  </si>
  <si>
    <t>非常に努力を要する
全面的に支援が必要</t>
    <rPh sb="0" eb="2">
      <t>ヒジョウ</t>
    </rPh>
    <rPh sb="3" eb="5">
      <t>ドリョク</t>
    </rPh>
    <rPh sb="6" eb="7">
      <t>ヨウ</t>
    </rPh>
    <rPh sb="10" eb="13">
      <t>ゼンメンテキ</t>
    </rPh>
    <rPh sb="14" eb="16">
      <t>シエン</t>
    </rPh>
    <rPh sb="17" eb="19">
      <t>ヒツヨウ</t>
    </rPh>
    <phoneticPr fontId="2"/>
  </si>
  <si>
    <t>実施の機会がなかった</t>
    <rPh sb="0" eb="2">
      <t>ジッシ</t>
    </rPh>
    <rPh sb="3" eb="5">
      <t>キカイ</t>
    </rPh>
    <phoneticPr fontId="2"/>
  </si>
  <si>
    <t>評価基準</t>
    <rPh sb="0" eb="2">
      <t>ヒョウカ</t>
    </rPh>
    <rPh sb="2" eb="4">
      <t>キジュン</t>
    </rPh>
    <phoneticPr fontId="2"/>
  </si>
  <si>
    <t>自己評価</t>
    <rPh sb="0" eb="2">
      <t>ジコ</t>
    </rPh>
    <rPh sb="2" eb="4">
      <t>ヒョウカ</t>
    </rPh>
    <phoneticPr fontId="2"/>
  </si>
  <si>
    <t>今後の課題</t>
    <rPh sb="0" eb="2">
      <t>コンゴ</t>
    </rPh>
    <rPh sb="3" eb="5">
      <t>カダイ</t>
    </rPh>
    <phoneticPr fontId="2"/>
  </si>
  <si>
    <t>次回目標</t>
    <rPh sb="0" eb="2">
      <t>ジカイ</t>
    </rPh>
    <rPh sb="2" eb="4">
      <t>モクヒョウ</t>
    </rPh>
    <phoneticPr fontId="2"/>
  </si>
  <si>
    <t>評価者コメント</t>
    <rPh sb="0" eb="2">
      <t>ヒョウカ</t>
    </rPh>
    <rPh sb="2" eb="3">
      <t>シャ</t>
    </rPh>
    <phoneticPr fontId="2"/>
  </si>
  <si>
    <t>所属長コメント</t>
    <rPh sb="0" eb="3">
      <t>ショゾクチョウ</t>
    </rPh>
    <phoneticPr fontId="2"/>
  </si>
  <si>
    <t>Ⅰ</t>
    <phoneticPr fontId="2"/>
  </si>
  <si>
    <t>基本的な看護手順に従い必要に応じ助言を得て看護を実践する。</t>
    <rPh sb="0" eb="3">
      <t>キホンテキ</t>
    </rPh>
    <rPh sb="4" eb="6">
      <t>カンゴ</t>
    </rPh>
    <rPh sb="6" eb="8">
      <t>テジュン</t>
    </rPh>
    <rPh sb="9" eb="10">
      <t>シタガ</t>
    </rPh>
    <rPh sb="11" eb="13">
      <t>ヒツヨウ</t>
    </rPh>
    <rPh sb="14" eb="15">
      <t>オウ</t>
    </rPh>
    <rPh sb="16" eb="18">
      <t>ジョゲン</t>
    </rPh>
    <rPh sb="19" eb="20">
      <t>エ</t>
    </rPh>
    <rPh sb="21" eb="23">
      <t>カンゴ</t>
    </rPh>
    <rPh sb="24" eb="26">
      <t>ジッセン</t>
    </rPh>
    <phoneticPr fontId="2"/>
  </si>
  <si>
    <t>入居者・家族等に合う個別的な看護を実践する。</t>
    <rPh sb="0" eb="3">
      <t>ニュウキョシャ</t>
    </rPh>
    <rPh sb="4" eb="6">
      <t>カゾク</t>
    </rPh>
    <rPh sb="6" eb="7">
      <t>トウ</t>
    </rPh>
    <rPh sb="8" eb="9">
      <t>ア</t>
    </rPh>
    <rPh sb="10" eb="13">
      <t>コベツテキ</t>
    </rPh>
    <rPh sb="14" eb="16">
      <t>カンゴ</t>
    </rPh>
    <rPh sb="17" eb="19">
      <t>ジッセン</t>
    </rPh>
    <phoneticPr fontId="2"/>
  </si>
  <si>
    <t>評価項目　</t>
    <rPh sb="0" eb="2">
      <t>ヒョウカ</t>
    </rPh>
    <rPh sb="2" eb="4">
      <t>コウモク</t>
    </rPh>
    <phoneticPr fontId="2"/>
  </si>
  <si>
    <t>ケアだけでなく、予想される状況を把握して対応できるよう、ニーズを捉えられる。</t>
    <rPh sb="32" eb="33">
      <t>トラ</t>
    </rPh>
    <phoneticPr fontId="1"/>
  </si>
  <si>
    <t>幅広い視野で予測的判断を持ち看護を実践する。</t>
    <rPh sb="0" eb="2">
      <t>ハバヒロ</t>
    </rPh>
    <rPh sb="3" eb="5">
      <t>シヤ</t>
    </rPh>
    <rPh sb="6" eb="8">
      <t>ヨソク</t>
    </rPh>
    <rPh sb="8" eb="9">
      <t>テキ</t>
    </rPh>
    <rPh sb="9" eb="11">
      <t>ハンダン</t>
    </rPh>
    <rPh sb="12" eb="13">
      <t>モ</t>
    </rPh>
    <rPh sb="14" eb="16">
      <t>カンゴ</t>
    </rPh>
    <rPh sb="17" eb="19">
      <t>ジッセン</t>
    </rPh>
    <phoneticPr fontId="2"/>
  </si>
  <si>
    <t>入居者のニーズに沿ったケアの目標を関係者間で共通理解するために、調整の中心的役割を果たせる。</t>
    <rPh sb="0" eb="3">
      <t>ニュウキョシャ</t>
    </rPh>
    <rPh sb="8" eb="9">
      <t>ソ</t>
    </rPh>
    <rPh sb="14" eb="16">
      <t>モクヒョウ</t>
    </rPh>
    <rPh sb="17" eb="20">
      <t>カンケイシャ</t>
    </rPh>
    <rPh sb="20" eb="21">
      <t>カン</t>
    </rPh>
    <rPh sb="22" eb="24">
      <t>キョウツウ</t>
    </rPh>
    <rPh sb="24" eb="26">
      <t>リカイ</t>
    </rPh>
    <rPh sb="32" eb="34">
      <t>チョウセイ</t>
    </rPh>
    <rPh sb="35" eb="38">
      <t>チュウシンテキ</t>
    </rPh>
    <rPh sb="38" eb="40">
      <t>ヤクワリ</t>
    </rPh>
    <rPh sb="41" eb="42">
      <t>ハ</t>
    </rPh>
    <phoneticPr fontId="1"/>
  </si>
  <si>
    <t>複雑困難な入居者の状況を、生活歴・家族歴・社会資源など様々な視点から的確に把握できる。</t>
    <rPh sb="0" eb="2">
      <t>フクザツ</t>
    </rPh>
    <rPh sb="2" eb="4">
      <t>コンナン</t>
    </rPh>
    <rPh sb="5" eb="8">
      <t>ニュウキョシャ</t>
    </rPh>
    <rPh sb="9" eb="11">
      <t>ジョウキョウ</t>
    </rPh>
    <rPh sb="13" eb="15">
      <t>セイカツ</t>
    </rPh>
    <rPh sb="15" eb="16">
      <t>レキ</t>
    </rPh>
    <rPh sb="17" eb="20">
      <t>カゾクレキ</t>
    </rPh>
    <rPh sb="21" eb="23">
      <t>シャカイ</t>
    </rPh>
    <rPh sb="23" eb="25">
      <t>シゲン</t>
    </rPh>
    <rPh sb="27" eb="29">
      <t>サマザマ</t>
    </rPh>
    <rPh sb="30" eb="32">
      <t>シテン</t>
    </rPh>
    <rPh sb="34" eb="36">
      <t>テキカク</t>
    </rPh>
    <rPh sb="37" eb="39">
      <t>ハアク</t>
    </rPh>
    <phoneticPr fontId="1"/>
  </si>
  <si>
    <t>常に最新情報の取得に努力できる。　</t>
    <rPh sb="0" eb="1">
      <t>ツネ</t>
    </rPh>
    <rPh sb="2" eb="4">
      <t>サイシン</t>
    </rPh>
    <rPh sb="4" eb="6">
      <t>ジョウホウ</t>
    </rPh>
    <rPh sb="7" eb="9">
      <t>シュトク</t>
    </rPh>
    <rPh sb="10" eb="12">
      <t>ドリョク</t>
    </rPh>
    <phoneticPr fontId="1"/>
  </si>
  <si>
    <t>より複雑な状況において、ケアの受け手にとっての最適な手段を選択しQOL(生活の質）・SOL(生命の尊厳）を高めるための看護を実践する。</t>
    <rPh sb="2" eb="4">
      <t>フクザツ</t>
    </rPh>
    <rPh sb="5" eb="7">
      <t>ジョウキョウ</t>
    </rPh>
    <rPh sb="15" eb="16">
      <t>ウ</t>
    </rPh>
    <rPh sb="17" eb="18">
      <t>テ</t>
    </rPh>
    <rPh sb="23" eb="25">
      <t>サイテキ</t>
    </rPh>
    <rPh sb="26" eb="28">
      <t>シュダン</t>
    </rPh>
    <rPh sb="29" eb="31">
      <t>センタク</t>
    </rPh>
    <rPh sb="36" eb="38">
      <t>セイカツ</t>
    </rPh>
    <rPh sb="39" eb="40">
      <t>シツ</t>
    </rPh>
    <rPh sb="46" eb="48">
      <t>セイメイ</t>
    </rPh>
    <rPh sb="49" eb="51">
      <t>ソンゲン</t>
    </rPh>
    <rPh sb="53" eb="54">
      <t>タカ</t>
    </rPh>
    <rPh sb="59" eb="61">
      <t>カンゴ</t>
    </rPh>
    <rPh sb="62" eb="64">
      <t>ジッセン</t>
    </rPh>
    <phoneticPr fontId="2"/>
  </si>
  <si>
    <t>年　　月　　日</t>
    <rPh sb="0" eb="1">
      <t>ネン</t>
    </rPh>
    <rPh sb="3" eb="4">
      <t>ガツ</t>
    </rPh>
    <rPh sb="6" eb="7">
      <t>ヒ</t>
    </rPh>
    <phoneticPr fontId="2"/>
  </si>
  <si>
    <t>年　　　か月</t>
    <rPh sb="0" eb="1">
      <t>ネン</t>
    </rPh>
    <rPh sb="5" eb="6">
      <t>ゲツ</t>
    </rPh>
    <phoneticPr fontId="2"/>
  </si>
  <si>
    <t>自己 
評価</t>
    <rPh sb="0" eb="2">
      <t>ジコ</t>
    </rPh>
    <rPh sb="4" eb="6">
      <t>ヒョウカ</t>
    </rPh>
    <phoneticPr fontId="2"/>
  </si>
  <si>
    <t>自己
評価</t>
    <rPh sb="0" eb="2">
      <t>ジコ</t>
    </rPh>
    <rPh sb="3" eb="5">
      <t>ヒョウカ</t>
    </rPh>
    <phoneticPr fontId="2"/>
  </si>
  <si>
    <t>自己　         評価</t>
    <rPh sb="0" eb="2">
      <t>ジコ</t>
    </rPh>
    <rPh sb="12" eb="14">
      <t>ヒョウカ</t>
    </rPh>
    <phoneticPr fontId="2"/>
  </si>
  <si>
    <t>自己     　評価</t>
    <rPh sb="0" eb="2">
      <t>ジコ</t>
    </rPh>
    <rPh sb="8" eb="10">
      <t>ヒョウカ</t>
    </rPh>
    <phoneticPr fontId="2"/>
  </si>
  <si>
    <t>自己　     評価</t>
    <rPh sb="0" eb="2">
      <t>ジコ</t>
    </rPh>
    <rPh sb="8" eb="10">
      <t>ヒョウカ</t>
    </rPh>
    <phoneticPr fontId="2"/>
  </si>
  <si>
    <t>自己　          評価</t>
    <rPh sb="0" eb="2">
      <t>ジコ</t>
    </rPh>
    <rPh sb="13" eb="15">
      <t>ヒョウカ</t>
    </rPh>
    <phoneticPr fontId="2"/>
  </si>
  <si>
    <t>看護師の基本姿勢　</t>
    <rPh sb="0" eb="3">
      <t>カンゴシ</t>
    </rPh>
    <rPh sb="4" eb="6">
      <t>キホン</t>
    </rPh>
    <rPh sb="6" eb="8">
      <t>シセイ</t>
    </rPh>
    <phoneticPr fontId="2"/>
  </si>
  <si>
    <t>高齢者施設の看護師の基本姿勢　</t>
    <rPh sb="0" eb="3">
      <t>コウレイシャ</t>
    </rPh>
    <rPh sb="3" eb="5">
      <t>シセツ</t>
    </rPh>
    <rPh sb="6" eb="9">
      <t>カンゴシ</t>
    </rPh>
    <rPh sb="10" eb="12">
      <t>キホン</t>
    </rPh>
    <rPh sb="12" eb="14">
      <t>シセイ</t>
    </rPh>
    <phoneticPr fontId="2"/>
  </si>
  <si>
    <t>ニーズを捉える力　</t>
    <rPh sb="4" eb="5">
      <t>トラ</t>
    </rPh>
    <rPh sb="7" eb="8">
      <t>チカラ</t>
    </rPh>
    <phoneticPr fontId="2"/>
  </si>
  <si>
    <t>ケアする力　</t>
    <rPh sb="4" eb="5">
      <t>チカラ</t>
    </rPh>
    <phoneticPr fontId="2"/>
  </si>
  <si>
    <t>意思決定を支援する力　</t>
    <rPh sb="0" eb="2">
      <t>イシ</t>
    </rPh>
    <rPh sb="2" eb="4">
      <t>ケッテイ</t>
    </rPh>
    <rPh sb="5" eb="7">
      <t>シエン</t>
    </rPh>
    <rPh sb="9" eb="10">
      <t>チカラ</t>
    </rPh>
    <phoneticPr fontId="2"/>
  </si>
  <si>
    <t>協働する力　</t>
    <rPh sb="0" eb="2">
      <t>キョウドウ</t>
    </rPh>
    <rPh sb="4" eb="5">
      <t>チカラ</t>
    </rPh>
    <phoneticPr fontId="2"/>
  </si>
  <si>
    <t>地域全体で不足している社会資源を判断し、地域や関係機関へ提案や働きかけができる。</t>
    <rPh sb="0" eb="2">
      <t>チイキ</t>
    </rPh>
    <rPh sb="2" eb="4">
      <t>ゼンタイ</t>
    </rPh>
    <rPh sb="5" eb="7">
      <t>フソク</t>
    </rPh>
    <rPh sb="11" eb="13">
      <t>シャカイ</t>
    </rPh>
    <rPh sb="13" eb="15">
      <t>シゲン</t>
    </rPh>
    <rPh sb="16" eb="18">
      <t>ハンダン</t>
    </rPh>
    <rPh sb="20" eb="22">
      <t>チイキ</t>
    </rPh>
    <rPh sb="23" eb="25">
      <t>カンケイ</t>
    </rPh>
    <rPh sb="25" eb="27">
      <t>キカン</t>
    </rPh>
    <rPh sb="28" eb="30">
      <t>テイアン</t>
    </rPh>
    <rPh sb="31" eb="32">
      <t>ハタラ</t>
    </rPh>
    <phoneticPr fontId="1"/>
  </si>
  <si>
    <t>複雑なニーズに対応するため実践したケアを総合的に評価し、看護を実践・評価できる。</t>
    <rPh sb="0" eb="2">
      <t>フクザツ</t>
    </rPh>
    <rPh sb="7" eb="9">
      <t>タイオウ</t>
    </rPh>
    <rPh sb="13" eb="15">
      <t>ジッセン</t>
    </rPh>
    <rPh sb="20" eb="23">
      <t>ソウゴウテキ</t>
    </rPh>
    <rPh sb="24" eb="26">
      <t>ヒョウカ</t>
    </rPh>
    <rPh sb="28" eb="30">
      <t>カンゴ</t>
    </rPh>
    <rPh sb="31" eb="33">
      <t>ジッセン</t>
    </rPh>
    <rPh sb="34" eb="36">
      <t>ヒョウカ</t>
    </rPh>
    <phoneticPr fontId="1"/>
  </si>
  <si>
    <t>施設内で先進的なケアや処置・機器及び疾患に対する知識や技術を取得し、関わるスタッフに指導できる。</t>
    <rPh sb="0" eb="2">
      <t>シセツ</t>
    </rPh>
    <rPh sb="2" eb="3">
      <t>ナイ</t>
    </rPh>
    <rPh sb="16" eb="17">
      <t>オヨ</t>
    </rPh>
    <rPh sb="34" eb="35">
      <t>カカ</t>
    </rPh>
    <rPh sb="42" eb="44">
      <t>シドウ</t>
    </rPh>
    <phoneticPr fontId="1"/>
  </si>
  <si>
    <t>基本姿勢</t>
    <rPh sb="0" eb="2">
      <t>キホン</t>
    </rPh>
    <rPh sb="2" eb="4">
      <t>シセイ</t>
    </rPh>
    <phoneticPr fontId="2"/>
  </si>
  <si>
    <t>非常に努力を要する全面的に支援が必要</t>
    <rPh sb="0" eb="2">
      <t>ヒジョウ</t>
    </rPh>
    <rPh sb="3" eb="5">
      <t>ドリョク</t>
    </rPh>
    <rPh sb="6" eb="7">
      <t>ヨウ</t>
    </rPh>
    <rPh sb="9" eb="12">
      <t>ゼンメンテキ</t>
    </rPh>
    <rPh sb="13" eb="15">
      <t>シエン</t>
    </rPh>
    <rPh sb="16" eb="18">
      <t>ヒツヨウ</t>
    </rPh>
    <phoneticPr fontId="2"/>
  </si>
  <si>
    <t>努力を要する５０％の支援が必要</t>
  </si>
  <si>
    <t>支援があればできる10～30％の支援必要</t>
    <rPh sb="0" eb="2">
      <t>シエン</t>
    </rPh>
    <rPh sb="16" eb="18">
      <t>シエン</t>
    </rPh>
    <rPh sb="18" eb="20">
      <t>ヒツヨウ</t>
    </rPh>
    <phoneticPr fontId="2"/>
  </si>
  <si>
    <t>介護保険制度の概要が理解できる。</t>
    <rPh sb="0" eb="2">
      <t>カイゴ</t>
    </rPh>
    <rPh sb="2" eb="4">
      <t>ホケン</t>
    </rPh>
    <rPh sb="4" eb="6">
      <t>セイド</t>
    </rPh>
    <rPh sb="7" eb="9">
      <t>ガイヨウ</t>
    </rPh>
    <rPh sb="10" eb="12">
      <t>リカイ</t>
    </rPh>
    <phoneticPr fontId="2"/>
  </si>
  <si>
    <t>高齢者虐待防止法について理解できる。</t>
    <rPh sb="0" eb="3">
      <t>コウレイシャ</t>
    </rPh>
    <rPh sb="3" eb="5">
      <t>ギャクタイ</t>
    </rPh>
    <rPh sb="5" eb="7">
      <t>ボウシ</t>
    </rPh>
    <rPh sb="7" eb="8">
      <t>ホウ</t>
    </rPh>
    <rPh sb="12" eb="14">
      <t>リカイ</t>
    </rPh>
    <phoneticPr fontId="2"/>
  </si>
  <si>
    <t>高齢者の権利擁護について理解できる。</t>
    <rPh sb="0" eb="3">
      <t>コウレイシャ</t>
    </rPh>
    <rPh sb="4" eb="6">
      <t>ケンリ</t>
    </rPh>
    <rPh sb="6" eb="8">
      <t>ヨウゴ</t>
    </rPh>
    <rPh sb="12" eb="14">
      <t>リカイ</t>
    </rPh>
    <phoneticPr fontId="2"/>
  </si>
  <si>
    <t>高齢者施設での看護師の在り方について理解できる。</t>
    <rPh sb="0" eb="3">
      <t>コウレイシャ</t>
    </rPh>
    <rPh sb="3" eb="5">
      <t>シセツ</t>
    </rPh>
    <rPh sb="7" eb="10">
      <t>カンゴシ</t>
    </rPh>
    <rPh sb="11" eb="12">
      <t>ア</t>
    </rPh>
    <rPh sb="13" eb="14">
      <t>カタ</t>
    </rPh>
    <rPh sb="18" eb="20">
      <t>リカイ</t>
    </rPh>
    <phoneticPr fontId="2"/>
  </si>
  <si>
    <t>看護師として接遇・マナーが理解できる。</t>
    <rPh sb="0" eb="3">
      <t>カンゴシ</t>
    </rPh>
    <rPh sb="6" eb="8">
      <t>セツグウ</t>
    </rPh>
    <rPh sb="13" eb="15">
      <t>リカイ</t>
    </rPh>
    <phoneticPr fontId="2"/>
  </si>
  <si>
    <t>ケアする力</t>
    <rPh sb="4" eb="5">
      <t>チカラ</t>
    </rPh>
    <phoneticPr fontId="2"/>
  </si>
  <si>
    <t>人生の最終段階における入居者・家族等の不安の除去に努め、希望される最期の支援ができる。</t>
    <rPh sb="0" eb="2">
      <t>ジンセイ</t>
    </rPh>
    <rPh sb="3" eb="5">
      <t>サイシュウ</t>
    </rPh>
    <rPh sb="5" eb="7">
      <t>ダンカイ</t>
    </rPh>
    <rPh sb="11" eb="14">
      <t>ニュウキョシャ</t>
    </rPh>
    <rPh sb="15" eb="17">
      <t>カゾク</t>
    </rPh>
    <rPh sb="17" eb="18">
      <t>トウ</t>
    </rPh>
    <rPh sb="19" eb="21">
      <t>フアン</t>
    </rPh>
    <rPh sb="22" eb="24">
      <t>ジョキョ</t>
    </rPh>
    <rPh sb="25" eb="26">
      <t>ツト</t>
    </rPh>
    <rPh sb="28" eb="30">
      <t>キボウ</t>
    </rPh>
    <rPh sb="33" eb="35">
      <t>サイゴ</t>
    </rPh>
    <rPh sb="36" eb="38">
      <t>シエン</t>
    </rPh>
    <phoneticPr fontId="1"/>
  </si>
  <si>
    <t>悪性疾患終末期の入居者の緩和ケア（疼痛コントロールや精神的援助）ができる。</t>
    <rPh sb="0" eb="2">
      <t>アクセイ</t>
    </rPh>
    <rPh sb="2" eb="4">
      <t>シッカン</t>
    </rPh>
    <rPh sb="4" eb="7">
      <t>シュウマツキ</t>
    </rPh>
    <rPh sb="8" eb="11">
      <t>ニュウキョシャ</t>
    </rPh>
    <rPh sb="12" eb="14">
      <t>カンワ</t>
    </rPh>
    <rPh sb="17" eb="19">
      <t>トウツウ</t>
    </rPh>
    <rPh sb="26" eb="29">
      <t>セイシンテキ</t>
    </rPh>
    <rPh sb="29" eb="31">
      <t>エンジョ</t>
    </rPh>
    <phoneticPr fontId="1"/>
  </si>
  <si>
    <t>入居者・家族等に対し情報を得るためのコミュニケーション能力が発揮できる。</t>
    <rPh sb="0" eb="3">
      <t>ニュウキョシャ</t>
    </rPh>
    <rPh sb="4" eb="6">
      <t>カゾク</t>
    </rPh>
    <rPh sb="6" eb="7">
      <t>トウ</t>
    </rPh>
    <rPh sb="8" eb="9">
      <t>タイ</t>
    </rPh>
    <rPh sb="10" eb="12">
      <t>ジョウホウ</t>
    </rPh>
    <rPh sb="13" eb="14">
      <t>エ</t>
    </rPh>
    <rPh sb="27" eb="29">
      <t>ノウリョク</t>
    </rPh>
    <rPh sb="30" eb="32">
      <t>ハッキ</t>
    </rPh>
    <phoneticPr fontId="2"/>
  </si>
  <si>
    <t>入居者・家族等と話がしやすい関係を築ける。</t>
    <rPh sb="0" eb="3">
      <t>ニュウキョシャ</t>
    </rPh>
    <rPh sb="4" eb="6">
      <t>カゾク</t>
    </rPh>
    <rPh sb="6" eb="7">
      <t>トウ</t>
    </rPh>
    <rPh sb="8" eb="9">
      <t>ハナシ</t>
    </rPh>
    <rPh sb="14" eb="16">
      <t>カンケイ</t>
    </rPh>
    <rPh sb="17" eb="18">
      <t>キズ</t>
    </rPh>
    <phoneticPr fontId="2"/>
  </si>
  <si>
    <t>助言を受けながら、必要な身体的側面から情報収集ができる。</t>
    <rPh sb="0" eb="2">
      <t>ジョゲン</t>
    </rPh>
    <rPh sb="3" eb="4">
      <t>ウ</t>
    </rPh>
    <rPh sb="9" eb="11">
      <t>ヒツヨウ</t>
    </rPh>
    <rPh sb="12" eb="15">
      <t>シンタイテキ</t>
    </rPh>
    <rPh sb="15" eb="17">
      <t>ソクメン</t>
    </rPh>
    <rPh sb="19" eb="21">
      <t>ジョウホウ</t>
    </rPh>
    <rPh sb="21" eb="23">
      <t>シュウシュウ</t>
    </rPh>
    <phoneticPr fontId="2"/>
  </si>
  <si>
    <t>助言を受けながら、必要な精神的側面から情報収集ができる。</t>
    <rPh sb="0" eb="2">
      <t>ジョゲン</t>
    </rPh>
    <rPh sb="3" eb="4">
      <t>ウ</t>
    </rPh>
    <rPh sb="9" eb="11">
      <t>ヒツヨウ</t>
    </rPh>
    <rPh sb="12" eb="15">
      <t>セイシンテキ</t>
    </rPh>
    <rPh sb="15" eb="17">
      <t>ソクメン</t>
    </rPh>
    <rPh sb="19" eb="21">
      <t>ジョウホウ</t>
    </rPh>
    <rPh sb="21" eb="23">
      <t>シュウシュウ</t>
    </rPh>
    <phoneticPr fontId="2"/>
  </si>
  <si>
    <t>助言を受けながら、必要な社会的側面から情報収集ができる。</t>
    <rPh sb="0" eb="2">
      <t>ジョゲン</t>
    </rPh>
    <rPh sb="3" eb="4">
      <t>ウ</t>
    </rPh>
    <rPh sb="9" eb="11">
      <t>ヒツヨウ</t>
    </rPh>
    <rPh sb="12" eb="15">
      <t>シャカイテキ</t>
    </rPh>
    <rPh sb="15" eb="17">
      <t>ソクメン</t>
    </rPh>
    <rPh sb="19" eb="23">
      <t>ジョウホウシュウシュウ</t>
    </rPh>
    <phoneticPr fontId="2"/>
  </si>
  <si>
    <t>助言を受けながら、必要なスピリチュアルな側面から情報収集ができる。</t>
    <rPh sb="0" eb="2">
      <t>ジョゲン</t>
    </rPh>
    <rPh sb="3" eb="4">
      <t>ウ</t>
    </rPh>
    <rPh sb="9" eb="11">
      <t>ヒツヨウ</t>
    </rPh>
    <rPh sb="20" eb="22">
      <t>ソクメン</t>
    </rPh>
    <rPh sb="24" eb="28">
      <t>ジョウホウシュウシュウ</t>
    </rPh>
    <phoneticPr fontId="2"/>
  </si>
  <si>
    <t>入居者の状況から、医療的な緊急度を捉え、ケアする必要性に気付ける。</t>
    <rPh sb="0" eb="3">
      <t>ニュウキョシャ</t>
    </rPh>
    <rPh sb="4" eb="6">
      <t>ジョウキョウ</t>
    </rPh>
    <rPh sb="9" eb="11">
      <t>イリョウ</t>
    </rPh>
    <rPh sb="11" eb="12">
      <t>テキ</t>
    </rPh>
    <rPh sb="13" eb="16">
      <t>キンキュウド</t>
    </rPh>
    <rPh sb="17" eb="18">
      <t>トラ</t>
    </rPh>
    <rPh sb="24" eb="26">
      <t>ヒツヨウ</t>
    </rPh>
    <rPh sb="26" eb="27">
      <t>セイ</t>
    </rPh>
    <rPh sb="28" eb="30">
      <t>キヅ</t>
    </rPh>
    <phoneticPr fontId="2"/>
  </si>
  <si>
    <t>助言を受けながら、ガイド等に沿ったケアを理解し実践できる。</t>
    <rPh sb="0" eb="2">
      <t>ジョゲン</t>
    </rPh>
    <rPh sb="3" eb="4">
      <t>ウ</t>
    </rPh>
    <rPh sb="12" eb="13">
      <t>トウ</t>
    </rPh>
    <rPh sb="14" eb="15">
      <t>ソ</t>
    </rPh>
    <rPh sb="20" eb="22">
      <t>リカイ</t>
    </rPh>
    <rPh sb="23" eb="25">
      <t>ジッセン</t>
    </rPh>
    <phoneticPr fontId="2"/>
  </si>
  <si>
    <t>助言を受けながら、生活の場であることを理解し、ケアを考えられる。　</t>
    <rPh sb="0" eb="2">
      <t>ジョゲン</t>
    </rPh>
    <rPh sb="3" eb="4">
      <t>ウ</t>
    </rPh>
    <rPh sb="9" eb="11">
      <t>セイカツ</t>
    </rPh>
    <rPh sb="12" eb="13">
      <t>バ</t>
    </rPh>
    <rPh sb="19" eb="21">
      <t>リカイ</t>
    </rPh>
    <rPh sb="26" eb="27">
      <t>カンガ</t>
    </rPh>
    <phoneticPr fontId="2"/>
  </si>
  <si>
    <t>基本的な配慮をしながら、看護ケアが実践できる。</t>
    <rPh sb="0" eb="3">
      <t>キホンテキ</t>
    </rPh>
    <rPh sb="4" eb="6">
      <t>ハイリョ</t>
    </rPh>
    <rPh sb="12" eb="14">
      <t>カンゴ</t>
    </rPh>
    <rPh sb="17" eb="19">
      <t>ジッセン</t>
    </rPh>
    <phoneticPr fontId="2"/>
  </si>
  <si>
    <t>嚥下機能障害について理解し、助言を受けながら、ケア（口腔ケア・食事介助など）を実践できる。</t>
    <rPh sb="0" eb="2">
      <t>エンゲ</t>
    </rPh>
    <rPh sb="2" eb="4">
      <t>キノウ</t>
    </rPh>
    <rPh sb="4" eb="6">
      <t>ショウガイ</t>
    </rPh>
    <rPh sb="10" eb="12">
      <t>リカイ</t>
    </rPh>
    <rPh sb="14" eb="16">
      <t>ジョゲン</t>
    </rPh>
    <rPh sb="17" eb="18">
      <t>ウ</t>
    </rPh>
    <rPh sb="26" eb="28">
      <t>コウクウ</t>
    </rPh>
    <rPh sb="31" eb="33">
      <t>ショクジ</t>
    </rPh>
    <rPh sb="33" eb="35">
      <t>カイジョ</t>
    </rPh>
    <rPh sb="39" eb="41">
      <t>ジッセン</t>
    </rPh>
    <phoneticPr fontId="2"/>
  </si>
  <si>
    <t>認知症について理解し、助言を受けながら、ケアを実践できる。</t>
    <rPh sb="0" eb="3">
      <t>ニンチショウ</t>
    </rPh>
    <rPh sb="7" eb="9">
      <t>リカイ</t>
    </rPh>
    <rPh sb="11" eb="13">
      <t>ジョゲン</t>
    </rPh>
    <rPh sb="14" eb="15">
      <t>ウ</t>
    </rPh>
    <rPh sb="23" eb="25">
      <t>ジッセン</t>
    </rPh>
    <phoneticPr fontId="2"/>
  </si>
  <si>
    <t>褥瘡予防について理解し、助言を受けながら、ケアを実践できる。</t>
    <rPh sb="0" eb="2">
      <t>ジョクソウ</t>
    </rPh>
    <rPh sb="2" eb="4">
      <t>ヨボウ</t>
    </rPh>
    <rPh sb="8" eb="10">
      <t>リカイ</t>
    </rPh>
    <rPh sb="12" eb="14">
      <t>ジョゲン</t>
    </rPh>
    <rPh sb="15" eb="16">
      <t>ウ</t>
    </rPh>
    <rPh sb="24" eb="26">
      <t>ジッセン</t>
    </rPh>
    <phoneticPr fontId="2"/>
  </si>
  <si>
    <t>人生の最終段階におけるケアについて理解し、指導を受けながら、ケアを実践できる。</t>
    <rPh sb="0" eb="2">
      <t>ジンセイ</t>
    </rPh>
    <rPh sb="3" eb="5">
      <t>サイシュウ</t>
    </rPh>
    <rPh sb="5" eb="7">
      <t>ダンカイ</t>
    </rPh>
    <rPh sb="17" eb="19">
      <t>リカイ</t>
    </rPh>
    <rPh sb="21" eb="23">
      <t>シドウ</t>
    </rPh>
    <rPh sb="24" eb="25">
      <t>ウ</t>
    </rPh>
    <rPh sb="33" eb="35">
      <t>ジッセン</t>
    </rPh>
    <phoneticPr fontId="2"/>
  </si>
  <si>
    <t>悪性疾患終末期におけるケアについて理解し、指導を受けながら、ケアを実践できる。</t>
    <rPh sb="0" eb="2">
      <t>アクセイ</t>
    </rPh>
    <rPh sb="2" eb="4">
      <t>シッカン</t>
    </rPh>
    <rPh sb="4" eb="7">
      <t>シュウマツキ</t>
    </rPh>
    <rPh sb="17" eb="19">
      <t>リカイ</t>
    </rPh>
    <rPh sb="21" eb="23">
      <t>シドウ</t>
    </rPh>
    <rPh sb="24" eb="25">
      <t>ウ</t>
    </rPh>
    <rPh sb="33" eb="35">
      <t>ジッセン</t>
    </rPh>
    <phoneticPr fontId="2"/>
  </si>
  <si>
    <t>施設における感染予防について理解し、助言を受けながら、実践できる。</t>
    <rPh sb="0" eb="2">
      <t>シセツ</t>
    </rPh>
    <rPh sb="6" eb="8">
      <t>カンセン</t>
    </rPh>
    <rPh sb="8" eb="10">
      <t>ヨボウ</t>
    </rPh>
    <rPh sb="14" eb="16">
      <t>リカイ</t>
    </rPh>
    <rPh sb="18" eb="20">
      <t>ジョゲン</t>
    </rPh>
    <rPh sb="21" eb="22">
      <t>ウ</t>
    </rPh>
    <rPh sb="27" eb="29">
      <t>ジッセン</t>
    </rPh>
    <phoneticPr fontId="2"/>
  </si>
  <si>
    <t>助言を受けながら、看護ケア実践時に不足している情報を判断し、関係者から情報収集できる。</t>
    <rPh sb="0" eb="2">
      <t>ジョゲン</t>
    </rPh>
    <rPh sb="3" eb="4">
      <t>ウ</t>
    </rPh>
    <rPh sb="9" eb="11">
      <t>カンゴ</t>
    </rPh>
    <rPh sb="13" eb="15">
      <t>ジッセン</t>
    </rPh>
    <rPh sb="15" eb="16">
      <t>ジ</t>
    </rPh>
    <rPh sb="17" eb="19">
      <t>フソク</t>
    </rPh>
    <rPh sb="23" eb="25">
      <t>ジョウホウ</t>
    </rPh>
    <rPh sb="26" eb="28">
      <t>ハンダン</t>
    </rPh>
    <rPh sb="30" eb="33">
      <t>カンケイシャ</t>
    </rPh>
    <rPh sb="35" eb="39">
      <t>ジョウホウシュウシュウ</t>
    </rPh>
    <phoneticPr fontId="2"/>
  </si>
  <si>
    <t>入居者の情報について、多職種と情報共有できる。</t>
    <rPh sb="0" eb="3">
      <t>ニュウキョシャ</t>
    </rPh>
    <rPh sb="4" eb="6">
      <t>ジョウホウ</t>
    </rPh>
    <rPh sb="11" eb="12">
      <t>タ</t>
    </rPh>
    <rPh sb="12" eb="14">
      <t>ショクシュ</t>
    </rPh>
    <rPh sb="15" eb="17">
      <t>ジョウホウ</t>
    </rPh>
    <rPh sb="17" eb="19">
      <t>キョウユウ</t>
    </rPh>
    <phoneticPr fontId="2"/>
  </si>
  <si>
    <t>看護師間のカンファレンス等に参加し発言することで、自らが持つ情報を提供し共有できる。</t>
    <rPh sb="0" eb="3">
      <t>カンゴシ</t>
    </rPh>
    <rPh sb="3" eb="4">
      <t>カン</t>
    </rPh>
    <rPh sb="12" eb="13">
      <t>トウ</t>
    </rPh>
    <rPh sb="14" eb="16">
      <t>サンカ</t>
    </rPh>
    <rPh sb="17" eb="19">
      <t>ハツゲン</t>
    </rPh>
    <rPh sb="25" eb="26">
      <t>ミズカ</t>
    </rPh>
    <rPh sb="28" eb="29">
      <t>モ</t>
    </rPh>
    <rPh sb="30" eb="32">
      <t>ジョウホウ</t>
    </rPh>
    <rPh sb="33" eb="35">
      <t>テイキョウ</t>
    </rPh>
    <rPh sb="36" eb="38">
      <t>キョウユウ</t>
    </rPh>
    <phoneticPr fontId="2"/>
  </si>
  <si>
    <t>入居者の状況やケア内容を、他の看護師に報告・連絡・相談できる。</t>
    <rPh sb="0" eb="3">
      <t>ニュウキョシャ</t>
    </rPh>
    <rPh sb="4" eb="6">
      <t>ジョウキョウ</t>
    </rPh>
    <rPh sb="9" eb="11">
      <t>ナイヨウ</t>
    </rPh>
    <rPh sb="13" eb="14">
      <t>ホカ</t>
    </rPh>
    <rPh sb="15" eb="18">
      <t>カンゴシ</t>
    </rPh>
    <rPh sb="19" eb="21">
      <t>ホウコク</t>
    </rPh>
    <rPh sb="22" eb="24">
      <t>レンラク</t>
    </rPh>
    <rPh sb="25" eb="27">
      <t>ソウダン</t>
    </rPh>
    <phoneticPr fontId="2"/>
  </si>
  <si>
    <t>上司や同僚の支援が必要か判断し、報告・連絡・協力を求められる。</t>
    <rPh sb="0" eb="2">
      <t>ジョウシ</t>
    </rPh>
    <rPh sb="3" eb="5">
      <t>ドウリョウ</t>
    </rPh>
    <rPh sb="6" eb="8">
      <t>シエン</t>
    </rPh>
    <rPh sb="9" eb="11">
      <t>ヒツヨウ</t>
    </rPh>
    <rPh sb="12" eb="14">
      <t>ハンダン</t>
    </rPh>
    <rPh sb="16" eb="18">
      <t>ホウコク</t>
    </rPh>
    <rPh sb="19" eb="21">
      <t>レンラク</t>
    </rPh>
    <rPh sb="22" eb="24">
      <t>キョウリョク</t>
    </rPh>
    <rPh sb="25" eb="26">
      <t>モト</t>
    </rPh>
    <phoneticPr fontId="2"/>
  </si>
  <si>
    <t>多職種や嘱託医への報告・連絡・相談の方法を理解し、助言を受けながら実践できる。</t>
    <rPh sb="0" eb="1">
      <t>タ</t>
    </rPh>
    <rPh sb="1" eb="3">
      <t>ショクシュ</t>
    </rPh>
    <rPh sb="4" eb="6">
      <t>ショクタク</t>
    </rPh>
    <rPh sb="6" eb="7">
      <t>イ</t>
    </rPh>
    <rPh sb="9" eb="11">
      <t>ホウコク</t>
    </rPh>
    <rPh sb="12" eb="14">
      <t>レンラク</t>
    </rPh>
    <rPh sb="15" eb="17">
      <t>ソウダン</t>
    </rPh>
    <rPh sb="18" eb="20">
      <t>ホウホウ</t>
    </rPh>
    <rPh sb="21" eb="23">
      <t>リカイ</t>
    </rPh>
    <rPh sb="25" eb="27">
      <t>ジョゲン</t>
    </rPh>
    <rPh sb="28" eb="29">
      <t>ウ</t>
    </rPh>
    <rPh sb="33" eb="35">
      <t>ジッセン</t>
    </rPh>
    <phoneticPr fontId="2"/>
  </si>
  <si>
    <t>助言を受けながら、入居者や周囲の人々の入居生活への思いや考え、希望を確認できる。</t>
    <rPh sb="0" eb="2">
      <t>ジョゲン</t>
    </rPh>
    <rPh sb="3" eb="4">
      <t>ウ</t>
    </rPh>
    <rPh sb="9" eb="12">
      <t>ニュウキョシャ</t>
    </rPh>
    <rPh sb="13" eb="15">
      <t>シュウイ</t>
    </rPh>
    <rPh sb="16" eb="18">
      <t>ヒトビト</t>
    </rPh>
    <rPh sb="19" eb="21">
      <t>ニュウキョ</t>
    </rPh>
    <rPh sb="21" eb="23">
      <t>セイカツ</t>
    </rPh>
    <rPh sb="25" eb="26">
      <t>オモ</t>
    </rPh>
    <rPh sb="28" eb="29">
      <t>カンガ</t>
    </rPh>
    <rPh sb="31" eb="33">
      <t>キボウ</t>
    </rPh>
    <rPh sb="34" eb="36">
      <t>カクニン</t>
    </rPh>
    <phoneticPr fontId="2"/>
  </si>
  <si>
    <t>助言を受けながら、多職種の思いや考えを知り、その思いを大切にして支援できる。</t>
    <rPh sb="0" eb="2">
      <t>ジョゲン</t>
    </rPh>
    <rPh sb="3" eb="4">
      <t>ウ</t>
    </rPh>
    <rPh sb="9" eb="10">
      <t>タ</t>
    </rPh>
    <rPh sb="10" eb="12">
      <t>ショクシュ</t>
    </rPh>
    <rPh sb="13" eb="14">
      <t>オモ</t>
    </rPh>
    <rPh sb="16" eb="17">
      <t>カンガ</t>
    </rPh>
    <rPh sb="19" eb="20">
      <t>シ</t>
    </rPh>
    <rPh sb="24" eb="25">
      <t>オモ</t>
    </rPh>
    <rPh sb="27" eb="29">
      <t>タイセツ</t>
    </rPh>
    <rPh sb="32" eb="34">
      <t>シエン</t>
    </rPh>
    <phoneticPr fontId="2"/>
  </si>
  <si>
    <t>人生の最終段階における意思決定プロセスを理解できる。</t>
    <rPh sb="0" eb="2">
      <t>ジンセイ</t>
    </rPh>
    <rPh sb="3" eb="5">
      <t>サイシュウ</t>
    </rPh>
    <rPh sb="5" eb="7">
      <t>ダンカイ</t>
    </rPh>
    <rPh sb="11" eb="15">
      <t>イシケッテイ</t>
    </rPh>
    <rPh sb="20" eb="22">
      <t>リカイ</t>
    </rPh>
    <phoneticPr fontId="2"/>
  </si>
  <si>
    <t>情報から入居者の全体像のアセスメントができ、必要な課題を捉えられる。</t>
    <rPh sb="0" eb="2">
      <t>ジョウホウ</t>
    </rPh>
    <rPh sb="4" eb="7">
      <t>ニュウキョシャ</t>
    </rPh>
    <rPh sb="8" eb="11">
      <t>ゼンタイゾウ</t>
    </rPh>
    <rPh sb="22" eb="24">
      <t>ヒツヨウ</t>
    </rPh>
    <rPh sb="25" eb="27">
      <t>カダイ</t>
    </rPh>
    <rPh sb="28" eb="29">
      <t>トラ</t>
    </rPh>
    <phoneticPr fontId="1"/>
  </si>
  <si>
    <t>施設サービス計画書等をモニタリングし、再アセスメントを実施し課題を見直せる。</t>
    <rPh sb="0" eb="2">
      <t>シセツ</t>
    </rPh>
    <rPh sb="6" eb="9">
      <t>ケイカクショ</t>
    </rPh>
    <rPh sb="9" eb="10">
      <t>ナド</t>
    </rPh>
    <rPh sb="19" eb="20">
      <t>サイ</t>
    </rPh>
    <rPh sb="27" eb="29">
      <t>ジッシ</t>
    </rPh>
    <rPh sb="30" eb="32">
      <t>カダイ</t>
    </rPh>
    <rPh sb="33" eb="35">
      <t>ミナオ</t>
    </rPh>
    <phoneticPr fontId="1"/>
  </si>
  <si>
    <t>自立して、ガイドや看護手順等に沿ったケアを実施できる。</t>
    <rPh sb="0" eb="2">
      <t>ジリツ</t>
    </rPh>
    <rPh sb="9" eb="11">
      <t>カンゴ</t>
    </rPh>
    <rPh sb="11" eb="13">
      <t>テジュン</t>
    </rPh>
    <rPh sb="13" eb="14">
      <t>トウ</t>
    </rPh>
    <rPh sb="15" eb="16">
      <t>ソ</t>
    </rPh>
    <rPh sb="21" eb="23">
      <t>ジッシ</t>
    </rPh>
    <phoneticPr fontId="1"/>
  </si>
  <si>
    <t>自立して、入居者の個別性に合わせた医療処置や看護ケアを実践できる。</t>
    <rPh sb="0" eb="2">
      <t>ジリツ</t>
    </rPh>
    <rPh sb="5" eb="8">
      <t>ニュウキョシャ</t>
    </rPh>
    <rPh sb="9" eb="12">
      <t>コベツセイ</t>
    </rPh>
    <rPh sb="13" eb="14">
      <t>ア</t>
    </rPh>
    <rPh sb="17" eb="19">
      <t>イリョウ</t>
    </rPh>
    <rPh sb="19" eb="21">
      <t>ショチ</t>
    </rPh>
    <rPh sb="22" eb="24">
      <t>カンゴ</t>
    </rPh>
    <rPh sb="27" eb="29">
      <t>ジッセン</t>
    </rPh>
    <phoneticPr fontId="1"/>
  </si>
  <si>
    <t>自立して、生活の場での看護ケアを、施設サービス計画書等に沿って実践できる。</t>
    <rPh sb="0" eb="2">
      <t>ジリツ</t>
    </rPh>
    <rPh sb="5" eb="7">
      <t>セイカツ</t>
    </rPh>
    <rPh sb="8" eb="9">
      <t>バ</t>
    </rPh>
    <rPh sb="11" eb="13">
      <t>カンゴ</t>
    </rPh>
    <rPh sb="17" eb="19">
      <t>シセツ</t>
    </rPh>
    <rPh sb="23" eb="26">
      <t>ケイカクショ</t>
    </rPh>
    <rPh sb="26" eb="27">
      <t>ナド</t>
    </rPh>
    <rPh sb="28" eb="29">
      <t>ソ</t>
    </rPh>
    <rPh sb="31" eb="33">
      <t>ジッセン</t>
    </rPh>
    <phoneticPr fontId="1"/>
  </si>
  <si>
    <t>入居者の病状の変化や緊急時に応じた対応について、関係者に伝えられる。</t>
    <rPh sb="0" eb="3">
      <t>ニュウキョシャ</t>
    </rPh>
    <rPh sb="4" eb="6">
      <t>ビョウジョウ</t>
    </rPh>
    <rPh sb="7" eb="9">
      <t>ヘンカ</t>
    </rPh>
    <rPh sb="10" eb="13">
      <t>キンキュウジ</t>
    </rPh>
    <rPh sb="14" eb="15">
      <t>オウ</t>
    </rPh>
    <rPh sb="17" eb="19">
      <t>タイオウ</t>
    </rPh>
    <rPh sb="24" eb="27">
      <t>カンケイシャ</t>
    </rPh>
    <rPh sb="28" eb="29">
      <t>ツタ</t>
    </rPh>
    <phoneticPr fontId="1"/>
  </si>
  <si>
    <t>嚥下機能障害について理解し、自立して、ケア（口腔ケア・食事介助等）を実施できる。</t>
    <rPh sb="0" eb="2">
      <t>エンゲ</t>
    </rPh>
    <rPh sb="2" eb="4">
      <t>キノウ</t>
    </rPh>
    <rPh sb="4" eb="6">
      <t>ショウガイ</t>
    </rPh>
    <rPh sb="10" eb="12">
      <t>リカイ</t>
    </rPh>
    <rPh sb="14" eb="16">
      <t>ジリツ</t>
    </rPh>
    <rPh sb="22" eb="24">
      <t>コウクウ</t>
    </rPh>
    <rPh sb="27" eb="29">
      <t>ショクジ</t>
    </rPh>
    <rPh sb="29" eb="31">
      <t>カイジョ</t>
    </rPh>
    <rPh sb="31" eb="32">
      <t>ナド</t>
    </rPh>
    <rPh sb="34" eb="36">
      <t>ジッシ</t>
    </rPh>
    <phoneticPr fontId="1"/>
  </si>
  <si>
    <t>認知症について理解し、自立して、ケアを実践できる。</t>
    <rPh sb="0" eb="3">
      <t>ニンチショウ</t>
    </rPh>
    <rPh sb="7" eb="9">
      <t>リカイ</t>
    </rPh>
    <rPh sb="11" eb="13">
      <t>ジリツ</t>
    </rPh>
    <rPh sb="19" eb="21">
      <t>ジッセン</t>
    </rPh>
    <phoneticPr fontId="1"/>
  </si>
  <si>
    <t>褥瘡予防について理解し、自立して、ケアを実践できる。</t>
    <rPh sb="0" eb="2">
      <t>ジョクソウ</t>
    </rPh>
    <rPh sb="2" eb="4">
      <t>ヨボウ</t>
    </rPh>
    <rPh sb="8" eb="10">
      <t>リカイ</t>
    </rPh>
    <rPh sb="12" eb="14">
      <t>ジリツ</t>
    </rPh>
    <rPh sb="20" eb="22">
      <t>ジッセン</t>
    </rPh>
    <phoneticPr fontId="1"/>
  </si>
  <si>
    <t>人生の最終段階のケアについて理解し、助言を受けながら、ケアを実践できる。</t>
    <rPh sb="0" eb="2">
      <t>ジンセイ</t>
    </rPh>
    <rPh sb="3" eb="5">
      <t>サイシュウ</t>
    </rPh>
    <rPh sb="5" eb="7">
      <t>ダンカイ</t>
    </rPh>
    <rPh sb="14" eb="16">
      <t>リカイ</t>
    </rPh>
    <rPh sb="18" eb="20">
      <t>ジョゲン</t>
    </rPh>
    <rPh sb="21" eb="22">
      <t>ウ</t>
    </rPh>
    <rPh sb="30" eb="32">
      <t>ジッセン</t>
    </rPh>
    <phoneticPr fontId="1"/>
  </si>
  <si>
    <t>悪性疾患終末期のケアについて理解し、助言を受けながら、ケアを実践できる。</t>
    <rPh sb="0" eb="2">
      <t>アクセイ</t>
    </rPh>
    <rPh sb="2" eb="4">
      <t>シッカン</t>
    </rPh>
    <rPh sb="4" eb="7">
      <t>シュウマツキ</t>
    </rPh>
    <rPh sb="14" eb="16">
      <t>リカイ</t>
    </rPh>
    <rPh sb="18" eb="20">
      <t>ジョゲン</t>
    </rPh>
    <rPh sb="21" eb="22">
      <t>ウ</t>
    </rPh>
    <rPh sb="30" eb="32">
      <t>ジッセン</t>
    </rPh>
    <phoneticPr fontId="1"/>
  </si>
  <si>
    <t>施設における感染予防について理解し、自立して、実践できる。</t>
    <rPh sb="0" eb="2">
      <t>シセツ</t>
    </rPh>
    <rPh sb="6" eb="8">
      <t>カンセン</t>
    </rPh>
    <rPh sb="8" eb="10">
      <t>ヨボウ</t>
    </rPh>
    <rPh sb="14" eb="16">
      <t>リカイ</t>
    </rPh>
    <rPh sb="18" eb="20">
      <t>ジリツ</t>
    </rPh>
    <rPh sb="23" eb="25">
      <t>ジッセン</t>
    </rPh>
    <phoneticPr fontId="1"/>
  </si>
  <si>
    <t>施設におけるリスクマネジメントについて理解し、自立して、実践できる。</t>
    <rPh sb="0" eb="2">
      <t>シセツ</t>
    </rPh>
    <rPh sb="19" eb="21">
      <t>リカイ</t>
    </rPh>
    <rPh sb="23" eb="25">
      <t>ジリツ</t>
    </rPh>
    <rPh sb="28" eb="30">
      <t>ジッセン</t>
    </rPh>
    <phoneticPr fontId="1"/>
  </si>
  <si>
    <t>変化に合わせ情報交換する場合には、連絡を取る相手や方法、タイミングを判断できる。</t>
    <phoneticPr fontId="2"/>
  </si>
  <si>
    <t>入院、入退居等必要時には、他職種や関係機関と情報の共有できる。</t>
    <rPh sb="25" eb="27">
      <t>キョウユウ</t>
    </rPh>
    <phoneticPr fontId="1"/>
  </si>
  <si>
    <t>必要時、関係者と適切な方法を用いてコミュニケーションが図れる。</t>
    <rPh sb="0" eb="2">
      <t>ヒツヨウ</t>
    </rPh>
    <rPh sb="2" eb="3">
      <t>ジ</t>
    </rPh>
    <rPh sb="27" eb="28">
      <t>ハカ</t>
    </rPh>
    <phoneticPr fontId="1"/>
  </si>
  <si>
    <t>自立して、入居者に関わる関係者と連携できる。</t>
    <rPh sb="0" eb="2">
      <t>ジリツ</t>
    </rPh>
    <rPh sb="5" eb="8">
      <t>ニュウキョシャ</t>
    </rPh>
    <rPh sb="9" eb="10">
      <t>カカ</t>
    </rPh>
    <rPh sb="12" eb="15">
      <t>カンケイシャ</t>
    </rPh>
    <rPh sb="16" eb="18">
      <t>レンケイ</t>
    </rPh>
    <phoneticPr fontId="1"/>
  </si>
  <si>
    <t>喀痰吸引等の実施についてのガイドライン等を理解できる。（指導看護師業務など）</t>
    <rPh sb="28" eb="30">
      <t>シドウ</t>
    </rPh>
    <rPh sb="30" eb="33">
      <t>カンゴシ</t>
    </rPh>
    <rPh sb="33" eb="35">
      <t>ギョウム</t>
    </rPh>
    <phoneticPr fontId="1"/>
  </si>
  <si>
    <t>人生の最終段階における意思決定のプロセスを理解し、助言を受けながらケアを実践できる。</t>
    <rPh sb="0" eb="2">
      <t>ジンセイ</t>
    </rPh>
    <rPh sb="3" eb="5">
      <t>サイシュウ</t>
    </rPh>
    <rPh sb="5" eb="7">
      <t>ダンカイ</t>
    </rPh>
    <rPh sb="11" eb="13">
      <t>イシ</t>
    </rPh>
    <rPh sb="13" eb="15">
      <t>ケッテイ</t>
    </rPh>
    <rPh sb="21" eb="23">
      <t>リカイ</t>
    </rPh>
    <rPh sb="25" eb="27">
      <t>ジョゲン</t>
    </rPh>
    <rPh sb="28" eb="29">
      <t>ウ</t>
    </rPh>
    <rPh sb="36" eb="38">
      <t>ジッセン</t>
    </rPh>
    <phoneticPr fontId="1"/>
  </si>
  <si>
    <t>施設内の看取りケアのガイドライン等を理解できる。</t>
    <rPh sb="0" eb="2">
      <t>シセツ</t>
    </rPh>
    <rPh sb="2" eb="3">
      <t>ナイ</t>
    </rPh>
    <rPh sb="4" eb="6">
      <t>ミト</t>
    </rPh>
    <rPh sb="16" eb="17">
      <t>トウ</t>
    </rPh>
    <rPh sb="18" eb="20">
      <t>リカイ</t>
    </rPh>
    <phoneticPr fontId="1"/>
  </si>
  <si>
    <t>個別性を踏まえて、必要な身体的側面から情報収集できる。</t>
    <rPh sb="0" eb="3">
      <t>コベツセイ</t>
    </rPh>
    <rPh sb="4" eb="5">
      <t>フ</t>
    </rPh>
    <rPh sb="9" eb="11">
      <t>ヒツヨウ</t>
    </rPh>
    <rPh sb="12" eb="15">
      <t>シンタイテキ</t>
    </rPh>
    <rPh sb="15" eb="17">
      <t>ソクメン</t>
    </rPh>
    <rPh sb="19" eb="21">
      <t>ジョウホウ</t>
    </rPh>
    <rPh sb="21" eb="23">
      <t>シュウシュウ</t>
    </rPh>
    <phoneticPr fontId="1"/>
  </si>
  <si>
    <t>個別性を踏まえて、必要な精神的側面から情報収集できる。</t>
    <rPh sb="0" eb="3">
      <t>コベツセイ</t>
    </rPh>
    <rPh sb="4" eb="5">
      <t>フ</t>
    </rPh>
    <rPh sb="9" eb="11">
      <t>ヒツヨウ</t>
    </rPh>
    <rPh sb="12" eb="15">
      <t>セイシンテキ</t>
    </rPh>
    <rPh sb="15" eb="17">
      <t>ソクメン</t>
    </rPh>
    <rPh sb="19" eb="21">
      <t>ジョウホウ</t>
    </rPh>
    <rPh sb="21" eb="23">
      <t>シュウシュウ</t>
    </rPh>
    <phoneticPr fontId="1"/>
  </si>
  <si>
    <t>個別性を踏まえて、必要な社会的側面から情報収集できる。</t>
    <rPh sb="0" eb="3">
      <t>コベツセイ</t>
    </rPh>
    <rPh sb="4" eb="5">
      <t>フ</t>
    </rPh>
    <rPh sb="9" eb="11">
      <t>ヒツヨウ</t>
    </rPh>
    <rPh sb="12" eb="15">
      <t>シャカイテキ</t>
    </rPh>
    <rPh sb="15" eb="17">
      <t>ソクメン</t>
    </rPh>
    <rPh sb="19" eb="21">
      <t>ジョウホウ</t>
    </rPh>
    <rPh sb="21" eb="23">
      <t>シュウシュウ</t>
    </rPh>
    <phoneticPr fontId="1"/>
  </si>
  <si>
    <t>個別性を踏まえて、必要なスピリチュアルな側面から情報収集できる。（価値観含む）</t>
    <rPh sb="0" eb="3">
      <t>コベツセイ</t>
    </rPh>
    <rPh sb="4" eb="5">
      <t>フ</t>
    </rPh>
    <rPh sb="9" eb="11">
      <t>ヒツヨウ</t>
    </rPh>
    <rPh sb="20" eb="22">
      <t>ソクメン</t>
    </rPh>
    <rPh sb="24" eb="26">
      <t>ジョウホウ</t>
    </rPh>
    <rPh sb="26" eb="28">
      <t>シュウシュウ</t>
    </rPh>
    <rPh sb="33" eb="36">
      <t>カチカン</t>
    </rPh>
    <rPh sb="36" eb="37">
      <t>フク</t>
    </rPh>
    <phoneticPr fontId="1"/>
  </si>
  <si>
    <t>個別性を踏まえて、多職種からの情報収集できる。</t>
    <rPh sb="0" eb="3">
      <t>コベツセイ</t>
    </rPh>
    <rPh sb="4" eb="5">
      <t>フ</t>
    </rPh>
    <rPh sb="9" eb="10">
      <t>タ</t>
    </rPh>
    <rPh sb="10" eb="12">
      <t>ショクシュ</t>
    </rPh>
    <rPh sb="15" eb="17">
      <t>ジョウホウ</t>
    </rPh>
    <rPh sb="17" eb="19">
      <t>シュウシュウ</t>
    </rPh>
    <phoneticPr fontId="1"/>
  </si>
  <si>
    <t>入居者・家族等のケアに必要な情報について、多職種と共有できているか確認できる。</t>
    <rPh sb="0" eb="3">
      <t>ニュウキョシャ</t>
    </rPh>
    <rPh sb="4" eb="6">
      <t>カゾク</t>
    </rPh>
    <rPh sb="6" eb="7">
      <t>トウ</t>
    </rPh>
    <rPh sb="11" eb="13">
      <t>ヒツヨウ</t>
    </rPh>
    <rPh sb="14" eb="16">
      <t>ジョウホウ</t>
    </rPh>
    <rPh sb="21" eb="22">
      <t>タ</t>
    </rPh>
    <rPh sb="22" eb="24">
      <t>ショクシュ</t>
    </rPh>
    <rPh sb="25" eb="27">
      <t>キョウユウ</t>
    </rPh>
    <rPh sb="33" eb="35">
      <t>カクニン</t>
    </rPh>
    <phoneticPr fontId="1"/>
  </si>
  <si>
    <t>状況の変化に気づき、その変化に応じた優先度の高いニーズを把握できる。</t>
    <rPh sb="0" eb="2">
      <t>ジョウキョウ</t>
    </rPh>
    <rPh sb="3" eb="5">
      <t>ヘンカ</t>
    </rPh>
    <rPh sb="6" eb="7">
      <t>キ</t>
    </rPh>
    <rPh sb="12" eb="14">
      <t>ヘンカ</t>
    </rPh>
    <rPh sb="15" eb="16">
      <t>オウ</t>
    </rPh>
    <rPh sb="18" eb="21">
      <t>ユウセンド</t>
    </rPh>
    <rPh sb="22" eb="23">
      <t>タカ</t>
    </rPh>
    <rPh sb="28" eb="30">
      <t>ハアク</t>
    </rPh>
    <phoneticPr fontId="1"/>
  </si>
  <si>
    <t>得られた情報を分析し、入居者・家族等・関係者の情報の認識にズレがないかを確認できる。</t>
    <rPh sb="0" eb="1">
      <t>エ</t>
    </rPh>
    <rPh sb="4" eb="6">
      <t>ジョウホウ</t>
    </rPh>
    <rPh sb="7" eb="9">
      <t>ブンセキ</t>
    </rPh>
    <rPh sb="11" eb="14">
      <t>ニュウキョシャ</t>
    </rPh>
    <rPh sb="15" eb="17">
      <t>カゾク</t>
    </rPh>
    <rPh sb="17" eb="18">
      <t>トウ</t>
    </rPh>
    <rPh sb="19" eb="22">
      <t>カンケイシャ</t>
    </rPh>
    <rPh sb="23" eb="25">
      <t>ジョウホウ</t>
    </rPh>
    <rPh sb="26" eb="28">
      <t>ニンシキ</t>
    </rPh>
    <rPh sb="36" eb="38">
      <t>カクニン</t>
    </rPh>
    <phoneticPr fontId="1"/>
  </si>
  <si>
    <t>個別性を考慮し、ニーズに合った適切なケアを工夫し実践できる。</t>
    <rPh sb="0" eb="3">
      <t>コベツセイ</t>
    </rPh>
    <rPh sb="4" eb="6">
      <t>コウリョ</t>
    </rPh>
    <rPh sb="12" eb="13">
      <t>ア</t>
    </rPh>
    <rPh sb="15" eb="17">
      <t>テキセツ</t>
    </rPh>
    <rPh sb="21" eb="23">
      <t>クフウ</t>
    </rPh>
    <rPh sb="24" eb="26">
      <t>ジッセン</t>
    </rPh>
    <phoneticPr fontId="1"/>
  </si>
  <si>
    <t>入居者の病状や状況に合わせて、時間、ケア内容など臨機応変に対応できる。</t>
    <rPh sb="4" eb="6">
      <t>ビョウジョウ</t>
    </rPh>
    <rPh sb="7" eb="9">
      <t>ジョウキョウ</t>
    </rPh>
    <rPh sb="10" eb="11">
      <t>ア</t>
    </rPh>
    <rPh sb="15" eb="17">
      <t>ジカン</t>
    </rPh>
    <rPh sb="20" eb="22">
      <t>ナイヨウ</t>
    </rPh>
    <rPh sb="24" eb="28">
      <t>リンキオウヘン</t>
    </rPh>
    <rPh sb="29" eb="31">
      <t>タイオウ</t>
    </rPh>
    <phoneticPr fontId="1"/>
  </si>
  <si>
    <t>嚥下機能障害について理解し、個別性にあったケアを実践できる。</t>
    <rPh sb="0" eb="2">
      <t>エンゲ</t>
    </rPh>
    <rPh sb="2" eb="4">
      <t>キノウ</t>
    </rPh>
    <rPh sb="4" eb="6">
      <t>ショウガイ</t>
    </rPh>
    <rPh sb="10" eb="12">
      <t>リカイ</t>
    </rPh>
    <rPh sb="14" eb="17">
      <t>コベツセイ</t>
    </rPh>
    <rPh sb="24" eb="26">
      <t>ジッセン</t>
    </rPh>
    <phoneticPr fontId="1"/>
  </si>
  <si>
    <t>認知症について理解し、個別性にあったケアを実践できる。</t>
    <rPh sb="0" eb="3">
      <t>ニンチショウ</t>
    </rPh>
    <rPh sb="7" eb="9">
      <t>リカイ</t>
    </rPh>
    <rPh sb="11" eb="14">
      <t>コベツセイ</t>
    </rPh>
    <rPh sb="21" eb="23">
      <t>ジッセン</t>
    </rPh>
    <phoneticPr fontId="1"/>
  </si>
  <si>
    <t>褥瘡予防について理解し、個別性にあったケアを実践できる。</t>
    <rPh sb="0" eb="2">
      <t>ジョクソウ</t>
    </rPh>
    <rPh sb="2" eb="4">
      <t>ヨボウ</t>
    </rPh>
    <rPh sb="8" eb="10">
      <t>リカイ</t>
    </rPh>
    <rPh sb="12" eb="15">
      <t>コベツセイ</t>
    </rPh>
    <rPh sb="22" eb="24">
      <t>ジッセン</t>
    </rPh>
    <phoneticPr fontId="1"/>
  </si>
  <si>
    <t>人生の最終段階のケアについて理解し、自立してケアを実践できる。</t>
    <rPh sb="0" eb="2">
      <t>ジンセイ</t>
    </rPh>
    <rPh sb="3" eb="5">
      <t>サイシュウ</t>
    </rPh>
    <rPh sb="5" eb="7">
      <t>ダンカイ</t>
    </rPh>
    <rPh sb="14" eb="16">
      <t>リカイ</t>
    </rPh>
    <rPh sb="18" eb="20">
      <t>ジリツ</t>
    </rPh>
    <rPh sb="25" eb="27">
      <t>ジッセン</t>
    </rPh>
    <phoneticPr fontId="1"/>
  </si>
  <si>
    <t>施設における感染予防対策を、ガイド及び施設マニュアル等に沿って徹底できる。</t>
    <rPh sb="0" eb="2">
      <t>シセツ</t>
    </rPh>
    <rPh sb="10" eb="12">
      <t>タイサク</t>
    </rPh>
    <phoneticPr fontId="2"/>
  </si>
  <si>
    <t>施設におけるリスクマネジメントについて実践し、対応について評価できる。</t>
    <rPh sb="0" eb="2">
      <t>シセツ</t>
    </rPh>
    <rPh sb="19" eb="21">
      <t>ジッセン</t>
    </rPh>
    <rPh sb="23" eb="25">
      <t>タイオウ</t>
    </rPh>
    <rPh sb="29" eb="31">
      <t>ヒョウカ</t>
    </rPh>
    <phoneticPr fontId="1"/>
  </si>
  <si>
    <t>サービス担当者会議等で看護の視点で発言し、情報を関係者と共有できる。</t>
    <rPh sb="4" eb="7">
      <t>タントウシャ</t>
    </rPh>
    <rPh sb="7" eb="9">
      <t>カイギ</t>
    </rPh>
    <rPh sb="9" eb="10">
      <t>トウ</t>
    </rPh>
    <rPh sb="11" eb="13">
      <t>カンゴ</t>
    </rPh>
    <rPh sb="14" eb="16">
      <t>シテン</t>
    </rPh>
    <rPh sb="17" eb="19">
      <t>ハツゲン</t>
    </rPh>
    <rPh sb="21" eb="23">
      <t>ジョウホウ</t>
    </rPh>
    <rPh sb="24" eb="27">
      <t>カンケイシャ</t>
    </rPh>
    <rPh sb="28" eb="30">
      <t>キョウユウ</t>
    </rPh>
    <phoneticPr fontId="1"/>
  </si>
  <si>
    <t>利用者の個別ニーズを実現するために実践可能な方法について提案し、関係者と検討できる。</t>
    <phoneticPr fontId="2"/>
  </si>
  <si>
    <t>利用者の個別ニーズを実現するために実践可能な方法について提案し、関係者と実践できる。</t>
    <rPh sb="36" eb="38">
      <t>ジッセン</t>
    </rPh>
    <phoneticPr fontId="1"/>
  </si>
  <si>
    <t>入居者ごとの生活習慣や希望を把握した上で、それらを考慮した体制を関係者と共に形成できる。</t>
    <rPh sb="0" eb="3">
      <t>ニュウキョシャ</t>
    </rPh>
    <rPh sb="6" eb="8">
      <t>セイカツ</t>
    </rPh>
    <rPh sb="8" eb="10">
      <t>シュウカン</t>
    </rPh>
    <rPh sb="11" eb="13">
      <t>キボウ</t>
    </rPh>
    <rPh sb="14" eb="16">
      <t>ハアク</t>
    </rPh>
    <rPh sb="18" eb="19">
      <t>ウエ</t>
    </rPh>
    <rPh sb="25" eb="27">
      <t>コウリョ</t>
    </rPh>
    <rPh sb="29" eb="31">
      <t>タイセイ</t>
    </rPh>
    <rPh sb="32" eb="35">
      <t>カンケイシャ</t>
    </rPh>
    <rPh sb="36" eb="37">
      <t>トモ</t>
    </rPh>
    <rPh sb="38" eb="40">
      <t>ケイセイ</t>
    </rPh>
    <phoneticPr fontId="1"/>
  </si>
  <si>
    <t>入居者の療養する場や治療・看取りの選択時、気持ちに寄り添いながら情報提供できる。</t>
    <rPh sb="10" eb="12">
      <t>チリョウ</t>
    </rPh>
    <rPh sb="13" eb="15">
      <t>ミト</t>
    </rPh>
    <rPh sb="17" eb="19">
      <t>センタク</t>
    </rPh>
    <rPh sb="19" eb="20">
      <t>ジ</t>
    </rPh>
    <phoneticPr fontId="2"/>
  </si>
  <si>
    <t>入居者や家族等の意思や意向の違いを理解し、複数の価値観や思いをくみ取り寄り添える。</t>
    <rPh sb="0" eb="2">
      <t>ニュウキョ</t>
    </rPh>
    <rPh sb="2" eb="3">
      <t>シャ</t>
    </rPh>
    <rPh sb="4" eb="6">
      <t>カゾク</t>
    </rPh>
    <rPh sb="6" eb="7">
      <t>トウ</t>
    </rPh>
    <rPh sb="8" eb="10">
      <t>イシ</t>
    </rPh>
    <rPh sb="11" eb="13">
      <t>イコウ</t>
    </rPh>
    <rPh sb="14" eb="15">
      <t>チガ</t>
    </rPh>
    <rPh sb="17" eb="19">
      <t>リカイ</t>
    </rPh>
    <rPh sb="21" eb="23">
      <t>フクスウ</t>
    </rPh>
    <rPh sb="24" eb="27">
      <t>カチカン</t>
    </rPh>
    <rPh sb="28" eb="29">
      <t>オモ</t>
    </rPh>
    <rPh sb="33" eb="34">
      <t>ト</t>
    </rPh>
    <rPh sb="35" eb="36">
      <t>ヨ</t>
    </rPh>
    <rPh sb="37" eb="38">
      <t>ソ</t>
    </rPh>
    <phoneticPr fontId="1"/>
  </si>
  <si>
    <t>入居者や家族等の意思や意向を、関係者・機関等と共有するため、会議等で代弁できる。</t>
    <rPh sb="0" eb="3">
      <t>ニュウキョシャ</t>
    </rPh>
    <rPh sb="4" eb="6">
      <t>カゾク</t>
    </rPh>
    <rPh sb="6" eb="7">
      <t>トウ</t>
    </rPh>
    <rPh sb="8" eb="10">
      <t>イシ</t>
    </rPh>
    <rPh sb="11" eb="13">
      <t>イコウ</t>
    </rPh>
    <rPh sb="15" eb="17">
      <t>カンケイ</t>
    </rPh>
    <rPh sb="17" eb="18">
      <t>シャ</t>
    </rPh>
    <rPh sb="19" eb="21">
      <t>キカン</t>
    </rPh>
    <rPh sb="21" eb="22">
      <t>トウ</t>
    </rPh>
    <rPh sb="23" eb="25">
      <t>キョウユウ</t>
    </rPh>
    <rPh sb="30" eb="32">
      <t>カイギ</t>
    </rPh>
    <rPh sb="32" eb="33">
      <t>トウ</t>
    </rPh>
    <rPh sb="34" eb="36">
      <t>ダイベン</t>
    </rPh>
    <phoneticPr fontId="1"/>
  </si>
  <si>
    <t>入居者や家族等への情報収集の場において、わかりやすい言葉で説明できる。</t>
    <phoneticPr fontId="2"/>
  </si>
  <si>
    <t>顕在的・潜在的ニーズに応えるため、状況を判断し看護ケアを実践できる。</t>
    <rPh sb="28" eb="30">
      <t>ジッセン</t>
    </rPh>
    <phoneticPr fontId="2"/>
  </si>
  <si>
    <t>入居者の病状や状況の変化に伴い、個別性に富んだケアの方法を選択し提供できる。</t>
    <rPh sb="20" eb="21">
      <t>ト</t>
    </rPh>
    <phoneticPr fontId="1"/>
  </si>
  <si>
    <t>実践した看護ケアを計画的に評価できる。</t>
    <rPh sb="9" eb="12">
      <t>ケイカクテキ</t>
    </rPh>
    <rPh sb="13" eb="15">
      <t>ヒョウカ</t>
    </rPh>
    <phoneticPr fontId="1"/>
  </si>
  <si>
    <t>看護師間のリスクマネジメントを実践できる。</t>
    <rPh sb="0" eb="3">
      <t>カンゴシ</t>
    </rPh>
    <rPh sb="3" eb="4">
      <t>カン</t>
    </rPh>
    <rPh sb="15" eb="17">
      <t>ジッセン</t>
    </rPh>
    <phoneticPr fontId="1"/>
  </si>
  <si>
    <t>入居者や関係者の状況から、効率的な連携の方法について提案できる。</t>
    <rPh sb="0" eb="2">
      <t>ニュウキョ</t>
    </rPh>
    <phoneticPr fontId="1"/>
  </si>
  <si>
    <t>予測しながら多職種連携の必要性を見極め、主体的に多職種と連携できる。</t>
    <rPh sb="28" eb="30">
      <t>レンケイ</t>
    </rPh>
    <phoneticPr fontId="1"/>
  </si>
  <si>
    <t>医療ケアや予防的ケアについて、予測して多職種に情報発信しリーダーシップがとれる。</t>
    <rPh sb="0" eb="2">
      <t>イリョウ</t>
    </rPh>
    <rPh sb="5" eb="8">
      <t>ヨボウテキ</t>
    </rPh>
    <rPh sb="15" eb="17">
      <t>ヨソク</t>
    </rPh>
    <rPh sb="19" eb="20">
      <t>タ</t>
    </rPh>
    <rPh sb="20" eb="22">
      <t>ショクシュ</t>
    </rPh>
    <rPh sb="23" eb="25">
      <t>ジョウホウ</t>
    </rPh>
    <rPh sb="25" eb="27">
      <t>ハッシン</t>
    </rPh>
    <phoneticPr fontId="1"/>
  </si>
  <si>
    <t>入居者・家族等が意思決定する際に、状況を見ながら予測を含めた情報提供ができる。</t>
    <rPh sb="0" eb="3">
      <t>ニュウキョシャ</t>
    </rPh>
    <rPh sb="4" eb="6">
      <t>カゾク</t>
    </rPh>
    <rPh sb="6" eb="7">
      <t>トウ</t>
    </rPh>
    <rPh sb="8" eb="10">
      <t>イシ</t>
    </rPh>
    <rPh sb="10" eb="12">
      <t>ケッテイ</t>
    </rPh>
    <rPh sb="14" eb="15">
      <t>サイ</t>
    </rPh>
    <rPh sb="17" eb="19">
      <t>ジョウキョウ</t>
    </rPh>
    <rPh sb="20" eb="21">
      <t>ミ</t>
    </rPh>
    <rPh sb="24" eb="26">
      <t>ヨソク</t>
    </rPh>
    <rPh sb="27" eb="28">
      <t>フク</t>
    </rPh>
    <rPh sb="30" eb="32">
      <t>ジョウホウ</t>
    </rPh>
    <rPh sb="32" eb="34">
      <t>テイキョウ</t>
    </rPh>
    <phoneticPr fontId="1"/>
  </si>
  <si>
    <t>人生の最終段階の過ごし方について、希望を尊重したケア体制を整えられる。</t>
    <rPh sb="0" eb="2">
      <t>ジンセイ</t>
    </rPh>
    <rPh sb="3" eb="7">
      <t>サイシュウダンカイ</t>
    </rPh>
    <rPh sb="8" eb="9">
      <t>ス</t>
    </rPh>
    <rPh sb="11" eb="12">
      <t>カタ</t>
    </rPh>
    <rPh sb="17" eb="19">
      <t>キボウ</t>
    </rPh>
    <rPh sb="20" eb="22">
      <t>ソンチョウ</t>
    </rPh>
    <rPh sb="26" eb="28">
      <t>タイセイ</t>
    </rPh>
    <rPh sb="29" eb="30">
      <t>トトノ</t>
    </rPh>
    <phoneticPr fontId="1"/>
  </si>
  <si>
    <t>施設内で先進的なケアや処置・機器及び疾患に対する知識や技術を取得し、ケアに活かせる。</t>
    <rPh sb="0" eb="2">
      <t>シセツ</t>
    </rPh>
    <rPh sb="2" eb="3">
      <t>ナイ</t>
    </rPh>
    <rPh sb="4" eb="6">
      <t>センシン</t>
    </rPh>
    <rPh sb="6" eb="7">
      <t>テキ</t>
    </rPh>
    <rPh sb="11" eb="13">
      <t>ショチ</t>
    </rPh>
    <rPh sb="14" eb="16">
      <t>キキ</t>
    </rPh>
    <rPh sb="16" eb="17">
      <t>オヨ</t>
    </rPh>
    <rPh sb="18" eb="20">
      <t>シッカン</t>
    </rPh>
    <rPh sb="21" eb="22">
      <t>タイ</t>
    </rPh>
    <rPh sb="24" eb="26">
      <t>チシキ</t>
    </rPh>
    <rPh sb="27" eb="29">
      <t>ギジュツ</t>
    </rPh>
    <rPh sb="30" eb="32">
      <t>シュトク</t>
    </rPh>
    <rPh sb="37" eb="38">
      <t>イ</t>
    </rPh>
    <phoneticPr fontId="1"/>
  </si>
  <si>
    <t>看護師の教育・育成の環境を整えられる。</t>
    <rPh sb="0" eb="2">
      <t>カンゴ</t>
    </rPh>
    <rPh sb="2" eb="3">
      <t>シ</t>
    </rPh>
    <rPh sb="4" eb="6">
      <t>キョウイク</t>
    </rPh>
    <rPh sb="7" eb="9">
      <t>イクセイ</t>
    </rPh>
    <rPh sb="10" eb="12">
      <t>カンキョウ</t>
    </rPh>
    <rPh sb="13" eb="14">
      <t>トトノ</t>
    </rPh>
    <phoneticPr fontId="1"/>
  </si>
  <si>
    <t>施設における感染予防についての管理ができる。</t>
    <rPh sb="0" eb="2">
      <t>シセツ</t>
    </rPh>
    <rPh sb="6" eb="8">
      <t>カンセン</t>
    </rPh>
    <rPh sb="8" eb="10">
      <t>ヨボウ</t>
    </rPh>
    <rPh sb="15" eb="17">
      <t>カンリ</t>
    </rPh>
    <phoneticPr fontId="1"/>
  </si>
  <si>
    <t>地域や関係機関との会議等に積極的に参画・協働できる。</t>
    <phoneticPr fontId="2"/>
  </si>
  <si>
    <t>入居者の課題について、他者に伝えられる。</t>
    <rPh sb="0" eb="3">
      <t>ニュウキョシャ</t>
    </rPh>
    <rPh sb="4" eb="6">
      <t>カダイ</t>
    </rPh>
    <rPh sb="11" eb="13">
      <t>タシャ</t>
    </rPh>
    <rPh sb="14" eb="15">
      <t>ツタ</t>
    </rPh>
    <phoneticPr fontId="2"/>
  </si>
  <si>
    <t>入居者中心のサービスであることを認識して、入居者・家族等に対応できる。</t>
    <rPh sb="0" eb="3">
      <t>ニュウキョシャ</t>
    </rPh>
    <rPh sb="3" eb="5">
      <t>チュウシン</t>
    </rPh>
    <rPh sb="16" eb="18">
      <t>ニンシキ</t>
    </rPh>
    <rPh sb="21" eb="24">
      <t>ニュウキョシャ</t>
    </rPh>
    <rPh sb="25" eb="27">
      <t>カゾク</t>
    </rPh>
    <rPh sb="27" eb="28">
      <t>トウ</t>
    </rPh>
    <rPh sb="29" eb="31">
      <t>タイオウ</t>
    </rPh>
    <phoneticPr fontId="2"/>
  </si>
  <si>
    <t>自然な会話の中で、入居者・家族等から情報を収集できる。</t>
    <rPh sb="0" eb="2">
      <t>シゼン</t>
    </rPh>
    <rPh sb="3" eb="5">
      <t>カイワ</t>
    </rPh>
    <rPh sb="6" eb="7">
      <t>ナカ</t>
    </rPh>
    <rPh sb="9" eb="12">
      <t>ニュウキョシャ</t>
    </rPh>
    <rPh sb="13" eb="15">
      <t>カゾク</t>
    </rPh>
    <rPh sb="15" eb="16">
      <t>トウ</t>
    </rPh>
    <rPh sb="18" eb="20">
      <t>ジョウホウ</t>
    </rPh>
    <rPh sb="21" eb="23">
      <t>シュウシュウ</t>
    </rPh>
    <phoneticPr fontId="2"/>
  </si>
  <si>
    <t>入居者の状況から、緊急度を捉えられる。</t>
    <rPh sb="0" eb="3">
      <t>ニュウキョシャ</t>
    </rPh>
    <rPh sb="4" eb="6">
      <t>ジョウキョウ</t>
    </rPh>
    <rPh sb="9" eb="12">
      <t>キンキュウド</t>
    </rPh>
    <rPh sb="13" eb="14">
      <t>トラ</t>
    </rPh>
    <phoneticPr fontId="2"/>
  </si>
  <si>
    <t>助言を受けながら、日常生活の中の看護ケアを実践できる。</t>
    <rPh sb="0" eb="2">
      <t>ジョゲン</t>
    </rPh>
    <rPh sb="3" eb="4">
      <t>ウ</t>
    </rPh>
    <rPh sb="9" eb="11">
      <t>ニチジョウ</t>
    </rPh>
    <rPh sb="11" eb="13">
      <t>セイカツ</t>
    </rPh>
    <rPh sb="14" eb="15">
      <t>ナカ</t>
    </rPh>
    <rPh sb="16" eb="18">
      <t>カンゴ</t>
    </rPh>
    <rPh sb="21" eb="23">
      <t>ジッセン</t>
    </rPh>
    <phoneticPr fontId="2"/>
  </si>
  <si>
    <t>施設におけるリスクマネジメントについて理解し、助言を受けながら、実践できる。</t>
    <rPh sb="0" eb="2">
      <t>シセツ</t>
    </rPh>
    <rPh sb="19" eb="21">
      <t>リカイ</t>
    </rPh>
    <rPh sb="23" eb="25">
      <t>ジョゲン</t>
    </rPh>
    <rPh sb="26" eb="27">
      <t>ウ</t>
    </rPh>
    <rPh sb="32" eb="34">
      <t>ジッセン</t>
    </rPh>
    <phoneticPr fontId="2"/>
  </si>
  <si>
    <t>助言を受けながら、他職種の記録から看護に必要な情報を読み取り、看護ケアや観察を実践できる。</t>
    <rPh sb="0" eb="2">
      <t>ジョゲン</t>
    </rPh>
    <rPh sb="3" eb="4">
      <t>ウ</t>
    </rPh>
    <rPh sb="9" eb="10">
      <t>タ</t>
    </rPh>
    <rPh sb="10" eb="12">
      <t>ショクシュ</t>
    </rPh>
    <rPh sb="13" eb="15">
      <t>キロク</t>
    </rPh>
    <rPh sb="17" eb="19">
      <t>カンゴ</t>
    </rPh>
    <rPh sb="20" eb="22">
      <t>ヒツヨウ</t>
    </rPh>
    <rPh sb="23" eb="25">
      <t>ジョウホウ</t>
    </rPh>
    <rPh sb="26" eb="27">
      <t>ヨ</t>
    </rPh>
    <rPh sb="28" eb="29">
      <t>ト</t>
    </rPh>
    <rPh sb="31" eb="33">
      <t>カンゴ</t>
    </rPh>
    <rPh sb="36" eb="38">
      <t>カンサツ</t>
    </rPh>
    <rPh sb="39" eb="41">
      <t>ジッセン</t>
    </rPh>
    <phoneticPr fontId="2"/>
  </si>
  <si>
    <t>施設サービス計画書等から、他職種の役割とケア内容を理解し、看護師の役割と援助を理解できる</t>
    <rPh sb="0" eb="2">
      <t>シセツ</t>
    </rPh>
    <rPh sb="6" eb="8">
      <t>ケイカク</t>
    </rPh>
    <rPh sb="8" eb="9">
      <t>ショ</t>
    </rPh>
    <rPh sb="9" eb="10">
      <t>トウ</t>
    </rPh>
    <rPh sb="13" eb="14">
      <t>タ</t>
    </rPh>
    <rPh sb="14" eb="16">
      <t>ショクシュ</t>
    </rPh>
    <rPh sb="17" eb="19">
      <t>ヤクワリ</t>
    </rPh>
    <rPh sb="22" eb="24">
      <t>ナイヨウ</t>
    </rPh>
    <rPh sb="25" eb="27">
      <t>リカイ</t>
    </rPh>
    <rPh sb="29" eb="32">
      <t>カンゴシ</t>
    </rPh>
    <rPh sb="33" eb="35">
      <t>ヤクワリ</t>
    </rPh>
    <rPh sb="36" eb="38">
      <t>エンジョ</t>
    </rPh>
    <rPh sb="39" eb="41">
      <t>リカイ</t>
    </rPh>
    <phoneticPr fontId="2"/>
  </si>
  <si>
    <t>助言を受けながら、行った看護ケアや観察結果等をわかりやすい言葉で記録に残し関係者に伝えられる。</t>
    <rPh sb="0" eb="2">
      <t>ジョゲン</t>
    </rPh>
    <rPh sb="3" eb="4">
      <t>ウ</t>
    </rPh>
    <rPh sb="9" eb="10">
      <t>オコナ</t>
    </rPh>
    <rPh sb="12" eb="14">
      <t>カンゴ</t>
    </rPh>
    <rPh sb="17" eb="19">
      <t>カンサツ</t>
    </rPh>
    <rPh sb="19" eb="21">
      <t>ケッカ</t>
    </rPh>
    <rPh sb="21" eb="22">
      <t>トウ</t>
    </rPh>
    <rPh sb="29" eb="31">
      <t>コトバ</t>
    </rPh>
    <rPh sb="32" eb="34">
      <t>キロク</t>
    </rPh>
    <rPh sb="35" eb="36">
      <t>ノコ</t>
    </rPh>
    <rPh sb="37" eb="40">
      <t>カンケイシャ</t>
    </rPh>
    <rPh sb="41" eb="42">
      <t>ツタ</t>
    </rPh>
    <phoneticPr fontId="2"/>
  </si>
  <si>
    <t>高齢者虐待防止法について理解し、説明できる。</t>
    <rPh sb="0" eb="3">
      <t>コウレイシャ</t>
    </rPh>
    <rPh sb="3" eb="5">
      <t>ギャクタイ</t>
    </rPh>
    <rPh sb="5" eb="7">
      <t>ボウシ</t>
    </rPh>
    <rPh sb="7" eb="8">
      <t>ホウ</t>
    </rPh>
    <rPh sb="12" eb="14">
      <t>リカイ</t>
    </rPh>
    <rPh sb="16" eb="18">
      <t>セツメイ</t>
    </rPh>
    <phoneticPr fontId="2"/>
  </si>
  <si>
    <t>高齢者の権利擁護について理解し、説明できる。</t>
    <rPh sb="0" eb="3">
      <t>コウレイシャ</t>
    </rPh>
    <rPh sb="4" eb="6">
      <t>ケンリ</t>
    </rPh>
    <rPh sb="6" eb="8">
      <t>ヨウゴ</t>
    </rPh>
    <rPh sb="12" eb="14">
      <t>リカイ</t>
    </rPh>
    <rPh sb="16" eb="18">
      <t>セツメイ</t>
    </rPh>
    <phoneticPr fontId="2"/>
  </si>
  <si>
    <t>高齢者施設での看護師の在り方について理解し、実践できる。</t>
    <rPh sb="0" eb="3">
      <t>コウレイシャ</t>
    </rPh>
    <rPh sb="3" eb="5">
      <t>シセツ</t>
    </rPh>
    <rPh sb="7" eb="10">
      <t>カンゴシ</t>
    </rPh>
    <rPh sb="11" eb="12">
      <t>ア</t>
    </rPh>
    <rPh sb="13" eb="14">
      <t>カタ</t>
    </rPh>
    <rPh sb="18" eb="20">
      <t>リカイ</t>
    </rPh>
    <rPh sb="22" eb="24">
      <t>ジッセン</t>
    </rPh>
    <phoneticPr fontId="2"/>
  </si>
  <si>
    <t>看護師として接遇・マナーが理解し、実践できる。</t>
    <rPh sb="0" eb="3">
      <t>カンゴシ</t>
    </rPh>
    <rPh sb="6" eb="8">
      <t>セツグウ</t>
    </rPh>
    <rPh sb="13" eb="15">
      <t>リカイ</t>
    </rPh>
    <rPh sb="17" eb="19">
      <t>ジッセン</t>
    </rPh>
    <phoneticPr fontId="2"/>
  </si>
  <si>
    <t>入居者や家族等が、不安や相談などを表出できるような関係性を築ける。</t>
    <rPh sb="0" eb="3">
      <t>ニュウキョシャ</t>
    </rPh>
    <rPh sb="4" eb="6">
      <t>カゾク</t>
    </rPh>
    <rPh sb="6" eb="7">
      <t>トウ</t>
    </rPh>
    <rPh sb="9" eb="11">
      <t>フアン</t>
    </rPh>
    <rPh sb="12" eb="14">
      <t>ソウダン</t>
    </rPh>
    <rPh sb="17" eb="19">
      <t>ヒョウシュツ</t>
    </rPh>
    <rPh sb="25" eb="28">
      <t>カンケイセイ</t>
    </rPh>
    <rPh sb="29" eb="30">
      <t>キズ</t>
    </rPh>
    <phoneticPr fontId="1"/>
  </si>
  <si>
    <t>自立して、必要な身体的側面から情報収集できる。</t>
    <rPh sb="0" eb="2">
      <t>ジリツ</t>
    </rPh>
    <rPh sb="5" eb="7">
      <t>ヒツヨウ</t>
    </rPh>
    <rPh sb="8" eb="11">
      <t>シンタイテキ</t>
    </rPh>
    <rPh sb="11" eb="13">
      <t>ソクメン</t>
    </rPh>
    <rPh sb="15" eb="17">
      <t>ジョウホウ</t>
    </rPh>
    <rPh sb="17" eb="19">
      <t>シュウシュウ</t>
    </rPh>
    <phoneticPr fontId="1"/>
  </si>
  <si>
    <t>自立して、必要な精神的側面から情報収集できる。</t>
    <rPh sb="0" eb="2">
      <t>ジリツ</t>
    </rPh>
    <rPh sb="5" eb="7">
      <t>ヒツヨウ</t>
    </rPh>
    <rPh sb="8" eb="10">
      <t>セイシン</t>
    </rPh>
    <rPh sb="10" eb="11">
      <t>テキ</t>
    </rPh>
    <rPh sb="11" eb="13">
      <t>ソクメン</t>
    </rPh>
    <rPh sb="15" eb="17">
      <t>ジョウホウ</t>
    </rPh>
    <rPh sb="17" eb="19">
      <t>シュウシュウ</t>
    </rPh>
    <phoneticPr fontId="1"/>
  </si>
  <si>
    <t>自立して、必要な社会的側面から情報収集できる。</t>
    <rPh sb="0" eb="2">
      <t>ジリツ</t>
    </rPh>
    <rPh sb="5" eb="7">
      <t>ヒツヨウ</t>
    </rPh>
    <rPh sb="8" eb="11">
      <t>シャカイテキ</t>
    </rPh>
    <rPh sb="11" eb="13">
      <t>ソクメン</t>
    </rPh>
    <rPh sb="15" eb="17">
      <t>ジョウホウ</t>
    </rPh>
    <rPh sb="17" eb="19">
      <t>シュウシュウ</t>
    </rPh>
    <phoneticPr fontId="1"/>
  </si>
  <si>
    <t>自立して、必要なスピリチュアルな側面から情報収集できる。</t>
    <rPh sb="0" eb="2">
      <t>ジリツ</t>
    </rPh>
    <rPh sb="5" eb="7">
      <t>ヒツヨウ</t>
    </rPh>
    <rPh sb="16" eb="18">
      <t>ソクメン</t>
    </rPh>
    <rPh sb="20" eb="22">
      <t>ジョウホウ</t>
    </rPh>
    <rPh sb="22" eb="24">
      <t>シュウシュウ</t>
    </rPh>
    <phoneticPr fontId="1"/>
  </si>
  <si>
    <t>自立して、多職種からの情報収集できる。</t>
    <rPh sb="0" eb="2">
      <t>ジリツ</t>
    </rPh>
    <rPh sb="5" eb="6">
      <t>タ</t>
    </rPh>
    <rPh sb="6" eb="8">
      <t>ショクシュ</t>
    </rPh>
    <rPh sb="11" eb="13">
      <t>ジョウホウ</t>
    </rPh>
    <rPh sb="13" eb="15">
      <t>シュウシュウ</t>
    </rPh>
    <phoneticPr fontId="1"/>
  </si>
  <si>
    <t>現時点だけでなく、過去の生活歴に目を向けた、情報収集できる。</t>
    <rPh sb="0" eb="3">
      <t>ゲンジテン</t>
    </rPh>
    <rPh sb="9" eb="11">
      <t>カコ</t>
    </rPh>
    <rPh sb="12" eb="14">
      <t>セイカツ</t>
    </rPh>
    <rPh sb="14" eb="15">
      <t>レキ</t>
    </rPh>
    <rPh sb="16" eb="17">
      <t>メ</t>
    </rPh>
    <rPh sb="18" eb="19">
      <t>ム</t>
    </rPh>
    <rPh sb="22" eb="26">
      <t>ジョウホウシュウシュウ</t>
    </rPh>
    <phoneticPr fontId="1"/>
  </si>
  <si>
    <t>入居者の病状や状況の変化に応じて再アセスメントし、問題や課題へのケアや対応ができる。</t>
    <rPh sb="0" eb="3">
      <t>ニュウキョシャ</t>
    </rPh>
    <rPh sb="4" eb="6">
      <t>ビョウジョウ</t>
    </rPh>
    <rPh sb="7" eb="9">
      <t>ジョウキョウ</t>
    </rPh>
    <rPh sb="10" eb="12">
      <t>ヘンカ</t>
    </rPh>
    <rPh sb="13" eb="14">
      <t>オウ</t>
    </rPh>
    <rPh sb="16" eb="17">
      <t>サイ</t>
    </rPh>
    <rPh sb="25" eb="27">
      <t>モンダイ</t>
    </rPh>
    <rPh sb="28" eb="30">
      <t>カダイ</t>
    </rPh>
    <rPh sb="35" eb="37">
      <t>タイオウ</t>
    </rPh>
    <phoneticPr fontId="1"/>
  </si>
  <si>
    <t>看護師間のカンファレンス等にて、日々の実践について報告でき、問題点を挙げられる。</t>
    <rPh sb="0" eb="4">
      <t>カンゴシカン</t>
    </rPh>
    <rPh sb="12" eb="13">
      <t>トウ</t>
    </rPh>
    <rPh sb="16" eb="18">
      <t>ヒビ</t>
    </rPh>
    <rPh sb="19" eb="21">
      <t>ジッセン</t>
    </rPh>
    <rPh sb="25" eb="27">
      <t>ホウコク</t>
    </rPh>
    <rPh sb="30" eb="33">
      <t>モンダイテン</t>
    </rPh>
    <rPh sb="34" eb="35">
      <t>ア</t>
    </rPh>
    <phoneticPr fontId="1"/>
  </si>
  <si>
    <t>問題や課題について発言し、関係者と協働しながら、ケアの方向性について検討できる。</t>
    <rPh sb="0" eb="2">
      <t>モンダイ</t>
    </rPh>
    <rPh sb="3" eb="5">
      <t>カダイ</t>
    </rPh>
    <rPh sb="9" eb="11">
      <t>ハツゲン</t>
    </rPh>
    <rPh sb="13" eb="16">
      <t>カンケイシャ</t>
    </rPh>
    <rPh sb="17" eb="19">
      <t>キョウドウ</t>
    </rPh>
    <rPh sb="27" eb="30">
      <t>ホウコウセイ</t>
    </rPh>
    <rPh sb="34" eb="36">
      <t>ケントウ</t>
    </rPh>
    <phoneticPr fontId="1"/>
  </si>
  <si>
    <t>担当者会議やカンファレンス等に参加し、積極的に発言し、必要な情報を関係者と共有できる。</t>
    <rPh sb="0" eb="5">
      <t>タントウシャカイギ</t>
    </rPh>
    <rPh sb="13" eb="14">
      <t>トウ</t>
    </rPh>
    <rPh sb="15" eb="17">
      <t>サンカ</t>
    </rPh>
    <rPh sb="19" eb="22">
      <t>セッキョクテキ</t>
    </rPh>
    <rPh sb="23" eb="25">
      <t>ハツゲン</t>
    </rPh>
    <rPh sb="27" eb="29">
      <t>ヒツヨウ</t>
    </rPh>
    <rPh sb="30" eb="32">
      <t>ジョウホウ</t>
    </rPh>
    <rPh sb="33" eb="36">
      <t>カンケイシャ</t>
    </rPh>
    <rPh sb="37" eb="39">
      <t>キョウユウ</t>
    </rPh>
    <phoneticPr fontId="1"/>
  </si>
  <si>
    <t>入居者や周囲の人々の意向を生活史に目を向けながら、思いや考え希望を意図的に確認できる。</t>
    <rPh sb="13" eb="16">
      <t>セイカツシ</t>
    </rPh>
    <rPh sb="17" eb="18">
      <t>メ</t>
    </rPh>
    <rPh sb="19" eb="20">
      <t>ム</t>
    </rPh>
    <rPh sb="25" eb="26">
      <t>オモ</t>
    </rPh>
    <rPh sb="28" eb="29">
      <t>カンガ</t>
    </rPh>
    <rPh sb="30" eb="32">
      <t>キボウ</t>
    </rPh>
    <rPh sb="33" eb="36">
      <t>イトテキ</t>
    </rPh>
    <rPh sb="37" eb="39">
      <t>カクニン</t>
    </rPh>
    <phoneticPr fontId="1"/>
  </si>
  <si>
    <t>コミュニケーションの中から、入居者・家族等の思いや希望等を傾聴し、共感的に受け止められる。</t>
    <phoneticPr fontId="2"/>
  </si>
  <si>
    <t>入居者や周囲の人々の希望をくみ取り、担当者会議等で共有し、ケアに繋げられる。</t>
    <phoneticPr fontId="2"/>
  </si>
  <si>
    <t>悪性疾患終末期のケアについて理解し、自立してケアを実践できる。</t>
    <rPh sb="0" eb="2">
      <t>アクセイ</t>
    </rPh>
    <rPh sb="2" eb="4">
      <t>シッカン</t>
    </rPh>
    <rPh sb="4" eb="6">
      <t>シュウマツ</t>
    </rPh>
    <rPh sb="6" eb="7">
      <t>キ</t>
    </rPh>
    <rPh sb="14" eb="16">
      <t>リカイ</t>
    </rPh>
    <rPh sb="18" eb="20">
      <t>ジリツ</t>
    </rPh>
    <rPh sb="25" eb="27">
      <t>ジッセン</t>
    </rPh>
    <phoneticPr fontId="1"/>
  </si>
  <si>
    <t>喀痰吸引等の実施についてのガイドライン等を理解し、多職種と協力して実践できる。</t>
    <rPh sb="0" eb="1">
      <t>カク</t>
    </rPh>
    <rPh sb="1" eb="2">
      <t>タン</t>
    </rPh>
    <rPh sb="2" eb="4">
      <t>キュウイン</t>
    </rPh>
    <rPh sb="4" eb="5">
      <t>トウ</t>
    </rPh>
    <rPh sb="6" eb="8">
      <t>ジッシ</t>
    </rPh>
    <rPh sb="19" eb="20">
      <t>トウ</t>
    </rPh>
    <rPh sb="21" eb="23">
      <t>リカイ</t>
    </rPh>
    <rPh sb="25" eb="26">
      <t>タ</t>
    </rPh>
    <rPh sb="26" eb="28">
      <t>ショクシュ</t>
    </rPh>
    <rPh sb="29" eb="31">
      <t>キョウリョク</t>
    </rPh>
    <rPh sb="33" eb="35">
      <t>ジッセン</t>
    </rPh>
    <phoneticPr fontId="1"/>
  </si>
  <si>
    <t>経口維持等についての施設内のマニュアル等を理解し、多職種と協力して実践できる。</t>
    <phoneticPr fontId="2"/>
  </si>
  <si>
    <t>入居者・家族等が意思決定に必要な情報を解りやすく提供し、理解できるように説明できる。</t>
    <rPh sb="0" eb="3">
      <t>ニュウキョシャ</t>
    </rPh>
    <rPh sb="4" eb="6">
      <t>カゾク</t>
    </rPh>
    <rPh sb="6" eb="7">
      <t>トウ</t>
    </rPh>
    <rPh sb="8" eb="10">
      <t>イシ</t>
    </rPh>
    <rPh sb="10" eb="12">
      <t>ケッテイ</t>
    </rPh>
    <rPh sb="13" eb="15">
      <t>ヒツヨウ</t>
    </rPh>
    <rPh sb="16" eb="18">
      <t>ジョウホウ</t>
    </rPh>
    <rPh sb="19" eb="20">
      <t>ワカ</t>
    </rPh>
    <rPh sb="24" eb="26">
      <t>テイキョウ</t>
    </rPh>
    <rPh sb="28" eb="30">
      <t>リカイ</t>
    </rPh>
    <rPh sb="36" eb="38">
      <t>セツメイ</t>
    </rPh>
    <phoneticPr fontId="1"/>
  </si>
  <si>
    <t>入居者や家族等からケアや生活に対する希望を聞き、次のケアに活かせる。</t>
    <rPh sb="0" eb="3">
      <t>ニュウキョシャ</t>
    </rPh>
    <rPh sb="4" eb="6">
      <t>カゾク</t>
    </rPh>
    <rPh sb="6" eb="7">
      <t>トウ</t>
    </rPh>
    <rPh sb="12" eb="14">
      <t>セイカツ</t>
    </rPh>
    <rPh sb="15" eb="16">
      <t>タイ</t>
    </rPh>
    <rPh sb="18" eb="20">
      <t>キボウ</t>
    </rPh>
    <rPh sb="21" eb="22">
      <t>キ</t>
    </rPh>
    <rPh sb="24" eb="25">
      <t>ツギ</t>
    </rPh>
    <rPh sb="29" eb="30">
      <t>イ</t>
    </rPh>
    <phoneticPr fontId="1"/>
  </si>
  <si>
    <t>最終段階における意思決定のプロセスを、自立して実践できる。</t>
    <phoneticPr fontId="2"/>
  </si>
  <si>
    <t>入居者・家族等の顕在的・潜在的ニーズに応えるため、幅広い選択肢を提案できる。</t>
    <phoneticPr fontId="2"/>
  </si>
  <si>
    <t>予測される今後の状況の変化や、医療職に連絡すべきタイミングについて、具体的に伝えられる。</t>
    <rPh sb="15" eb="17">
      <t>イリョウ</t>
    </rPh>
    <rPh sb="17" eb="18">
      <t>ショク</t>
    </rPh>
    <phoneticPr fontId="1"/>
  </si>
  <si>
    <t>施設における感染予防対策等について、予測的な判断の下、ケアの実施および調査、評価ができる。</t>
    <rPh sb="0" eb="2">
      <t>シセツ</t>
    </rPh>
    <rPh sb="6" eb="8">
      <t>カンセン</t>
    </rPh>
    <rPh sb="8" eb="10">
      <t>ヨボウ</t>
    </rPh>
    <rPh sb="10" eb="12">
      <t>タイサク</t>
    </rPh>
    <rPh sb="12" eb="13">
      <t>トウ</t>
    </rPh>
    <rPh sb="18" eb="20">
      <t>ヨソク</t>
    </rPh>
    <rPh sb="20" eb="21">
      <t>テキ</t>
    </rPh>
    <rPh sb="22" eb="24">
      <t>ハンダン</t>
    </rPh>
    <rPh sb="25" eb="26">
      <t>モト</t>
    </rPh>
    <rPh sb="30" eb="32">
      <t>ジッシ</t>
    </rPh>
    <rPh sb="35" eb="37">
      <t>チョウサ</t>
    </rPh>
    <rPh sb="38" eb="40">
      <t>ヒョウカ</t>
    </rPh>
    <phoneticPr fontId="1"/>
  </si>
  <si>
    <t>入居者の健康状態の変化を捉え予測し、多職種連携が機能するように、医療面でのリーダーシップがとれる。</t>
    <rPh sb="0" eb="3">
      <t>ニュウキョシャ</t>
    </rPh>
    <rPh sb="4" eb="6">
      <t>ケンコウ</t>
    </rPh>
    <rPh sb="6" eb="8">
      <t>ジョウタイ</t>
    </rPh>
    <rPh sb="9" eb="11">
      <t>ヘンカ</t>
    </rPh>
    <rPh sb="12" eb="13">
      <t>トラ</t>
    </rPh>
    <rPh sb="14" eb="16">
      <t>ヨソク</t>
    </rPh>
    <rPh sb="18" eb="19">
      <t>タ</t>
    </rPh>
    <rPh sb="19" eb="21">
      <t>ショクシュ</t>
    </rPh>
    <rPh sb="21" eb="23">
      <t>レンケイ</t>
    </rPh>
    <rPh sb="24" eb="26">
      <t>キノウ</t>
    </rPh>
    <rPh sb="32" eb="34">
      <t>イリョウ</t>
    </rPh>
    <rPh sb="34" eb="35">
      <t>メン</t>
    </rPh>
    <phoneticPr fontId="1"/>
  </si>
  <si>
    <t>関係者からの情報を看護師間で共有し、統一した看護ケアを関係者に発信できる。</t>
    <rPh sb="0" eb="3">
      <t>カンケイシャ</t>
    </rPh>
    <rPh sb="6" eb="8">
      <t>ジョウホウ</t>
    </rPh>
    <rPh sb="9" eb="11">
      <t>カンゴ</t>
    </rPh>
    <rPh sb="11" eb="12">
      <t>シ</t>
    </rPh>
    <rPh sb="12" eb="13">
      <t>カン</t>
    </rPh>
    <rPh sb="14" eb="16">
      <t>キョウユウ</t>
    </rPh>
    <rPh sb="18" eb="20">
      <t>トウイツ</t>
    </rPh>
    <rPh sb="22" eb="24">
      <t>カンゴ</t>
    </rPh>
    <rPh sb="27" eb="30">
      <t>カンケイシャ</t>
    </rPh>
    <rPh sb="31" eb="33">
      <t>ハッシン</t>
    </rPh>
    <phoneticPr fontId="1"/>
  </si>
  <si>
    <t>意思決定に伴うゆらぎや状況の変化に応じて、寄り添いながら意思を尊重して支援できる。</t>
    <rPh sb="5" eb="6">
      <t>トモナ</t>
    </rPh>
    <rPh sb="11" eb="13">
      <t>ジョウキョウ</t>
    </rPh>
    <rPh sb="14" eb="16">
      <t>ヘンカ</t>
    </rPh>
    <rPh sb="17" eb="18">
      <t>オウ</t>
    </rPh>
    <phoneticPr fontId="1"/>
  </si>
  <si>
    <t>人生の最終段階における、医療の決定プロセスに関するガイドラインに沿った支援の実践ができる。</t>
    <rPh sb="0" eb="2">
      <t>ジンセイ</t>
    </rPh>
    <rPh sb="3" eb="5">
      <t>サイシュウ</t>
    </rPh>
    <rPh sb="5" eb="7">
      <t>ダンカイ</t>
    </rPh>
    <rPh sb="12" eb="14">
      <t>イリョウ</t>
    </rPh>
    <rPh sb="15" eb="17">
      <t>ケッテイ</t>
    </rPh>
    <rPh sb="22" eb="23">
      <t>カン</t>
    </rPh>
    <rPh sb="32" eb="33">
      <t>ソ</t>
    </rPh>
    <rPh sb="35" eb="37">
      <t>シエン</t>
    </rPh>
    <rPh sb="38" eb="40">
      <t>ジッセン</t>
    </rPh>
    <phoneticPr fontId="1"/>
  </si>
  <si>
    <t>複雑困難な入居者に関わる関係者からの情報を分析し、問題を明確化できる。</t>
    <rPh sb="0" eb="2">
      <t>フクザツ</t>
    </rPh>
    <rPh sb="2" eb="4">
      <t>コンナン</t>
    </rPh>
    <rPh sb="5" eb="8">
      <t>ニュウキョシャ</t>
    </rPh>
    <rPh sb="9" eb="10">
      <t>カカ</t>
    </rPh>
    <rPh sb="12" eb="15">
      <t>カンケイシャ</t>
    </rPh>
    <rPh sb="18" eb="20">
      <t>ジョウホウ</t>
    </rPh>
    <rPh sb="21" eb="23">
      <t>ブンセキ</t>
    </rPh>
    <rPh sb="25" eb="27">
      <t>モンダイ</t>
    </rPh>
    <rPh sb="28" eb="31">
      <t>メイカクカ</t>
    </rPh>
    <phoneticPr fontId="1"/>
  </si>
  <si>
    <t>複雑困難な入居者・家族等の価値観を的確にアセスメントし、多様なニーズを捉えられる。</t>
    <rPh sb="0" eb="2">
      <t>フクザツコ</t>
    </rPh>
    <rPh sb="2" eb="4">
      <t>ンナン</t>
    </rPh>
    <rPh sb="5" eb="8">
      <t>ニュウキョシャ</t>
    </rPh>
    <rPh sb="9" eb="11">
      <t>カゾク</t>
    </rPh>
    <rPh sb="11" eb="12">
      <t>トウ</t>
    </rPh>
    <rPh sb="13" eb="16">
      <t>カチカン</t>
    </rPh>
    <rPh sb="17" eb="19">
      <t>テキカク</t>
    </rPh>
    <rPh sb="28" eb="30">
      <t>タヨウ</t>
    </rPh>
    <rPh sb="35" eb="36">
      <t>トラ</t>
    </rPh>
    <phoneticPr fontId="1"/>
  </si>
  <si>
    <t>施設におけるリスクマネジメントを実践し、評価できる。</t>
    <rPh sb="0" eb="2">
      <t>シセツ</t>
    </rPh>
    <rPh sb="16" eb="18">
      <t>ジッセン</t>
    </rPh>
    <rPh sb="20" eb="22">
      <t>ヒョウカ</t>
    </rPh>
    <phoneticPr fontId="1"/>
  </si>
  <si>
    <t>看護の質の向上のために、他施設の看護師とネットワークを持ち活動できる。</t>
    <rPh sb="0" eb="2">
      <t>カンゴ</t>
    </rPh>
    <rPh sb="3" eb="4">
      <t>シツ</t>
    </rPh>
    <rPh sb="5" eb="7">
      <t>コウジョウ</t>
    </rPh>
    <rPh sb="12" eb="13">
      <t>タ</t>
    </rPh>
    <rPh sb="13" eb="15">
      <t>シセツ</t>
    </rPh>
    <rPh sb="16" eb="18">
      <t>カンゴ</t>
    </rPh>
    <rPh sb="18" eb="19">
      <t>シ</t>
    </rPh>
    <rPh sb="27" eb="28">
      <t>モ</t>
    </rPh>
    <rPh sb="29" eb="31">
      <t>カツドウ</t>
    </rPh>
    <phoneticPr fontId="1"/>
  </si>
  <si>
    <t>複雑な状況の入居者・家族等について、ケアに必要な各関係機関と連携が図れる。</t>
    <rPh sb="0" eb="2">
      <t>フクザツ</t>
    </rPh>
    <rPh sb="3" eb="5">
      <t>ジョウキョウ</t>
    </rPh>
    <rPh sb="6" eb="9">
      <t>ニュウキョシャ</t>
    </rPh>
    <rPh sb="10" eb="12">
      <t>カゾク</t>
    </rPh>
    <rPh sb="12" eb="13">
      <t>トウ</t>
    </rPh>
    <rPh sb="21" eb="23">
      <t>ヒツヨウ</t>
    </rPh>
    <rPh sb="24" eb="27">
      <t>カクカンケイ</t>
    </rPh>
    <rPh sb="27" eb="29">
      <t>キカン</t>
    </rPh>
    <rPh sb="30" eb="32">
      <t>レンケイ</t>
    </rPh>
    <rPh sb="33" eb="34">
      <t>ハカ</t>
    </rPh>
    <phoneticPr fontId="1"/>
  </si>
  <si>
    <t>困難な事例の会議等において、全体を把握しながら調整し、関係者の活力を引きだす役割を果たせる。</t>
    <rPh sb="6" eb="8">
      <t>カイギ</t>
    </rPh>
    <rPh sb="23" eb="25">
      <t>チョウセイ</t>
    </rPh>
    <rPh sb="27" eb="30">
      <t>カンケイシャ</t>
    </rPh>
    <rPh sb="31" eb="33">
      <t>カツリョク</t>
    </rPh>
    <rPh sb="34" eb="35">
      <t>ヒ</t>
    </rPh>
    <rPh sb="38" eb="40">
      <t>ヤクワリ</t>
    </rPh>
    <rPh sb="41" eb="42">
      <t>ハ</t>
    </rPh>
    <phoneticPr fontId="1"/>
  </si>
  <si>
    <t>より複雑な意思決定プロセスにおいて、入居者や家族等の意思決定に伴うゆらぎに寄り添い、変化に応じて意図的に多職種を巻き込みながら職種の役割を調整し、意思決定に導ける。</t>
    <rPh sb="2" eb="4">
      <t>フクザツ</t>
    </rPh>
    <rPh sb="5" eb="7">
      <t>イシ</t>
    </rPh>
    <rPh sb="7" eb="9">
      <t>ケッテイ</t>
    </rPh>
    <rPh sb="18" eb="21">
      <t>ニュウキョシャ</t>
    </rPh>
    <rPh sb="22" eb="24">
      <t>カゾク</t>
    </rPh>
    <rPh sb="24" eb="25">
      <t>トウ</t>
    </rPh>
    <rPh sb="26" eb="28">
      <t>イシ</t>
    </rPh>
    <rPh sb="28" eb="30">
      <t>ケッテイ</t>
    </rPh>
    <rPh sb="31" eb="32">
      <t>トモナ</t>
    </rPh>
    <rPh sb="37" eb="38">
      <t>ヨ</t>
    </rPh>
    <rPh sb="39" eb="40">
      <t>ソ</t>
    </rPh>
    <rPh sb="42" eb="44">
      <t>ヘンカ</t>
    </rPh>
    <rPh sb="45" eb="46">
      <t>オウ</t>
    </rPh>
    <rPh sb="48" eb="51">
      <t>イトテキ</t>
    </rPh>
    <rPh sb="52" eb="53">
      <t>タ</t>
    </rPh>
    <rPh sb="53" eb="55">
      <t>ショクシュ</t>
    </rPh>
    <rPh sb="56" eb="57">
      <t>マ</t>
    </rPh>
    <rPh sb="58" eb="59">
      <t>コ</t>
    </rPh>
    <rPh sb="63" eb="65">
      <t>ショクシュ</t>
    </rPh>
    <rPh sb="66" eb="68">
      <t>ヤクワリ</t>
    </rPh>
    <rPh sb="69" eb="71">
      <t>チョウセイ</t>
    </rPh>
    <rPh sb="73" eb="75">
      <t>イシ</t>
    </rPh>
    <rPh sb="75" eb="77">
      <t>ケッテイ</t>
    </rPh>
    <rPh sb="78" eb="79">
      <t>ミチビ</t>
    </rPh>
    <phoneticPr fontId="1"/>
  </si>
  <si>
    <t>より複雑に入居者と家族等の思いが異なり調整が困難な状況において、その状況を再度確認し、必要時は再調整し、入居者の希望が尊重されたケア体制を整えられる。</t>
    <rPh sb="19" eb="21">
      <t>チョウセイ</t>
    </rPh>
    <rPh sb="22" eb="24">
      <t>コンナン</t>
    </rPh>
    <rPh sb="25" eb="27">
      <t>ジョウキョウ</t>
    </rPh>
    <rPh sb="34" eb="36">
      <t>ジョウキョウ</t>
    </rPh>
    <rPh sb="37" eb="39">
      <t>サイド</t>
    </rPh>
    <rPh sb="39" eb="41">
      <t>カクニン</t>
    </rPh>
    <rPh sb="43" eb="45">
      <t>ヒツヨウ</t>
    </rPh>
    <rPh sb="45" eb="46">
      <t>ジ</t>
    </rPh>
    <rPh sb="47" eb="50">
      <t>サイチョウセイ</t>
    </rPh>
    <rPh sb="52" eb="55">
      <t>ニュウキョシャ</t>
    </rPh>
    <rPh sb="56" eb="58">
      <t>キボウ</t>
    </rPh>
    <rPh sb="59" eb="61">
      <t>ソンチョウ</t>
    </rPh>
    <rPh sb="66" eb="68">
      <t>タイセイ</t>
    </rPh>
    <rPh sb="69" eb="70">
      <t>トトノ</t>
    </rPh>
    <phoneticPr fontId="1"/>
  </si>
  <si>
    <t>入居者・家族等の希望やイメージを含めて汲み取りながら、最適な方向へ調整できる。</t>
    <rPh sb="0" eb="3">
      <t>ニュウキョシャ</t>
    </rPh>
    <rPh sb="4" eb="6">
      <t>カゾク</t>
    </rPh>
    <rPh sb="6" eb="7">
      <t>トウ</t>
    </rPh>
    <rPh sb="8" eb="10">
      <t>キボウ</t>
    </rPh>
    <rPh sb="16" eb="17">
      <t>フク</t>
    </rPh>
    <rPh sb="19" eb="20">
      <t>ク</t>
    </rPh>
    <rPh sb="21" eb="22">
      <t>ト</t>
    </rPh>
    <rPh sb="27" eb="29">
      <t>サイテキ</t>
    </rPh>
    <rPh sb="30" eb="32">
      <t>ホウコウ</t>
    </rPh>
    <rPh sb="33" eb="35">
      <t>チョウセイ</t>
    </rPh>
    <phoneticPr fontId="1"/>
  </si>
  <si>
    <t>法的及び文化的配慮など、多方面から入居者・家族等を擁護した意思決定プロセスを支援できる。</t>
    <rPh sb="0" eb="2">
      <t>ホウテキ</t>
    </rPh>
    <rPh sb="2" eb="3">
      <t>オヨ</t>
    </rPh>
    <rPh sb="4" eb="7">
      <t>ブンカテキ</t>
    </rPh>
    <rPh sb="7" eb="9">
      <t>ハイリョ</t>
    </rPh>
    <rPh sb="12" eb="15">
      <t>タホウメン</t>
    </rPh>
    <rPh sb="17" eb="20">
      <t>ニュウキョシャ</t>
    </rPh>
    <rPh sb="21" eb="23">
      <t>カゾク</t>
    </rPh>
    <rPh sb="23" eb="24">
      <t>トウ</t>
    </rPh>
    <rPh sb="25" eb="27">
      <t>ヨウゴ</t>
    </rPh>
    <rPh sb="29" eb="31">
      <t>イシ</t>
    </rPh>
    <rPh sb="31" eb="33">
      <t>ケッテイ</t>
    </rPh>
    <rPh sb="38" eb="40">
      <t>シエン</t>
    </rPh>
    <phoneticPr fontId="1"/>
  </si>
  <si>
    <t>京都版　高齢者介護施設看護師のクリニカルラダー　評価シート</t>
    <rPh sb="0" eb="2">
      <t>キョウト</t>
    </rPh>
    <rPh sb="2" eb="3">
      <t>バン</t>
    </rPh>
    <rPh sb="4" eb="7">
      <t>コウレイシャ</t>
    </rPh>
    <rPh sb="7" eb="9">
      <t>カイゴ</t>
    </rPh>
    <rPh sb="9" eb="11">
      <t>シセツ</t>
    </rPh>
    <rPh sb="11" eb="14">
      <t>カンゴシ</t>
    </rPh>
    <rPh sb="24" eb="26">
      <t>ヒョウカ</t>
    </rPh>
    <phoneticPr fontId="2"/>
  </si>
  <si>
    <t>京都版　高齢者介護施設看護師のクリニカルラダー　評価シート　</t>
    <rPh sb="0" eb="2">
      <t>キョウト</t>
    </rPh>
    <rPh sb="2" eb="3">
      <t>バン</t>
    </rPh>
    <rPh sb="4" eb="7">
      <t>コウレイシャ</t>
    </rPh>
    <rPh sb="7" eb="9">
      <t>カイゴ</t>
    </rPh>
    <rPh sb="9" eb="11">
      <t>シセツ</t>
    </rPh>
    <rPh sb="11" eb="14">
      <t>カンゴシ</t>
    </rPh>
    <rPh sb="24" eb="26">
      <t>ヒョウカ</t>
    </rPh>
    <phoneticPr fontId="2"/>
  </si>
  <si>
    <t>努力を要する５０％の支援が必要</t>
    <phoneticPr fontId="2"/>
  </si>
  <si>
    <t>自己</t>
    <rPh sb="0" eb="2">
      <t>ジコ</t>
    </rPh>
    <phoneticPr fontId="2"/>
  </si>
  <si>
    <t>　自己</t>
    <rPh sb="1" eb="3">
      <t>ジコ</t>
    </rPh>
    <phoneticPr fontId="2"/>
  </si>
  <si>
    <t>評価者</t>
    <rPh sb="0" eb="3">
      <t>ヒョウカシャ</t>
    </rPh>
    <phoneticPr fontId="2"/>
  </si>
  <si>
    <t>介護保険制度の概要を理解し、説明できる。</t>
    <rPh sb="0" eb="2">
      <t>カイゴ</t>
    </rPh>
    <rPh sb="2" eb="4">
      <t>ホケン</t>
    </rPh>
    <rPh sb="4" eb="6">
      <t>セイド</t>
    </rPh>
    <rPh sb="7" eb="9">
      <t>ガイヨウ</t>
    </rPh>
    <rPh sb="10" eb="12">
      <t>リカイ</t>
    </rPh>
    <rPh sb="14" eb="16">
      <t>セツメイ</t>
    </rPh>
    <phoneticPr fontId="2"/>
  </si>
  <si>
    <t>経口摂取維持、口腔ケア等についての施設内のマニュアル等を理解できる。</t>
    <rPh sb="2" eb="4">
      <t>セッシュ</t>
    </rPh>
    <rPh sb="11" eb="12">
      <t>ナド</t>
    </rPh>
    <phoneticPr fontId="1"/>
  </si>
  <si>
    <t>ガイドに基づき自立して看護を実践する。　　　　　</t>
    <rPh sb="4" eb="5">
      <t>モト</t>
    </rPh>
    <rPh sb="7" eb="9">
      <t>ジリツ</t>
    </rPh>
    <rPh sb="11" eb="13">
      <t>カンゴ</t>
    </rPh>
    <rPh sb="14" eb="16">
      <t>ジッセン</t>
    </rPh>
    <phoneticPr fontId="2"/>
  </si>
  <si>
    <t>支援があればできる10～30％の
支援必要</t>
    <rPh sb="0" eb="2">
      <t>シエン</t>
    </rPh>
    <rPh sb="17" eb="19">
      <t>シエン</t>
    </rPh>
    <rPh sb="19" eb="21">
      <t>ヒツヨウ</t>
    </rPh>
    <phoneticPr fontId="2"/>
  </si>
  <si>
    <t>非常に努力を要する全面的に
支援が必要</t>
    <rPh sb="0" eb="2">
      <t>ヒジョウ</t>
    </rPh>
    <rPh sb="3" eb="5">
      <t>ドリョク</t>
    </rPh>
    <rPh sb="6" eb="7">
      <t>ヨウ</t>
    </rPh>
    <rPh sb="9" eb="12">
      <t>ゼンメンテキ</t>
    </rPh>
    <rPh sb="14" eb="16">
      <t>シエン</t>
    </rPh>
    <rPh sb="17" eb="19">
      <t>ヒツヨウ</t>
    </rPh>
    <phoneticPr fontId="2"/>
  </si>
  <si>
    <t>支援があればできる10～30％の　
支援必要</t>
    <rPh sb="0" eb="2">
      <t>シエン</t>
    </rPh>
    <rPh sb="18" eb="20">
      <t>シエン</t>
    </rPh>
    <rPh sb="20" eb="22">
      <t>ヒツヨウ</t>
    </rPh>
    <phoneticPr fontId="2"/>
  </si>
  <si>
    <t>非常に努力を要する全面的に
　支援が必要</t>
    <rPh sb="0" eb="2">
      <t>ヒジョウ</t>
    </rPh>
    <rPh sb="3" eb="5">
      <t>ドリョク</t>
    </rPh>
    <rPh sb="6" eb="7">
      <t>ヨウ</t>
    </rPh>
    <rPh sb="9" eb="12">
      <t>ゼンメンテキ</t>
    </rPh>
    <rPh sb="15" eb="17">
      <t>シエン</t>
    </rPh>
    <rPh sb="18" eb="20">
      <t>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</si>
</sst>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6" x14ac:knownFonts="1">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b/>
      <sz val="14"/>
      <color theme="1"/>
      <name val="游ゴシック"/>
      <family val="3"/>
      <charset val="128"/>
      <scheme val="minor"/>
    </font>
    <font>
      <sz val="10"/>
      <color theme="1"/>
      <name val="游ゴシック"/>
      <family val="3"/>
      <charset val="128"/>
      <scheme val="minor"/>
    </font>
    <font>
      <sz val="11"/>
      <name val="游ゴシック"/>
      <family val="3"/>
      <charset val="128"/>
      <scheme val="minor"/>
    </font>
    <font>
      <sz val="10"/>
      <name val="游ゴシック"/>
      <family val="3"/>
      <charset val="128"/>
      <scheme val="minor"/>
    </font>
    <font>
      <sz val="11"/>
      <name val="游ゴシック"/>
      <family val="2"/>
      <charset val="128"/>
      <scheme val="minor"/>
    </font>
    <font>
      <b/>
      <sz val="8"/>
      <name val="游ゴシック"/>
      <family val="3"/>
      <charset val="128"/>
      <scheme val="minor"/>
    </font>
    <font>
      <sz val="14"/>
      <name val="游ゴシック"/>
      <family val="3"/>
      <charset val="128"/>
      <scheme val="minor"/>
    </font>
    <font>
      <sz val="14"/>
      <color theme="1"/>
      <name val="游ゴシック"/>
      <family val="3"/>
      <charset val="128"/>
      <scheme val="minor"/>
    </font>
    <font>
      <b/>
      <sz val="8"/>
      <color rgb="FF7030A0"/>
      <name val="游ゴシック"/>
      <family val="3"/>
      <charset val="128"/>
      <scheme val="minor"/>
    </font>
    <font>
      <b/>
      <sz val="8"/>
      <name val="ＭＳ Ｐゴシック"/>
      <family val="3"/>
      <charset val="128"/>
    </font>
    <font>
      <b/>
      <sz val="14"/>
      <name val="ＭＳ Ｐゴシック"/>
      <family val="3"/>
      <charset val="128"/>
    </font>
    <font>
      <sz val="11"/>
      <color theme="1"/>
      <name val="游ゴシック"/>
      <family val="3"/>
      <charset val="128"/>
      <scheme val="minor"/>
    </font>
    <font>
      <sz val="11"/>
      <name val="ＭＳ Ｐゴシック"/>
      <family val="3"/>
      <charset val="128"/>
    </font>
    <font>
      <sz val="10"/>
      <name val="ＭＳ Ｐゴシック"/>
      <family val="3"/>
      <charset val="128"/>
    </font>
    <font>
      <sz val="11"/>
      <color theme="1"/>
      <name val="ＭＳ Ｐゴシック"/>
      <family val="3"/>
      <charset val="128"/>
    </font>
    <font>
      <b/>
      <sz val="8"/>
      <color rgb="FFFF00FF"/>
      <name val="ＭＳ Ｐゴシック"/>
      <family val="3"/>
      <charset val="128"/>
    </font>
    <font>
      <b/>
      <sz val="9"/>
      <color rgb="FFFF00FF"/>
      <name val="ＭＳ Ｐゴシック"/>
      <family val="3"/>
      <charset val="128"/>
    </font>
    <font>
      <b/>
      <sz val="8"/>
      <color theme="4" tint="-0.249977111117893"/>
      <name val="ＭＳ Ｐゴシック"/>
      <family val="3"/>
      <charset val="128"/>
    </font>
    <font>
      <sz val="14"/>
      <color theme="1"/>
      <name val="ＭＳ Ｐゴシック"/>
      <family val="3"/>
      <charset val="128"/>
    </font>
    <font>
      <b/>
      <sz val="11"/>
      <color rgb="FF0070C0"/>
      <name val="ＭＳ Ｐゴシック"/>
      <family val="3"/>
      <charset val="128"/>
    </font>
    <font>
      <sz val="8"/>
      <name val="ＭＳ Ｐゴシック"/>
      <family val="3"/>
      <charset val="128"/>
    </font>
    <font>
      <sz val="14"/>
      <name val="ＭＳ Ｐ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9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top style="hair">
        <color indexed="64"/>
      </top>
      <bottom style="medium">
        <color indexed="64"/>
      </bottom>
      <diagonal/>
    </border>
    <border>
      <left style="medium">
        <color indexed="64"/>
      </left>
      <right style="thin">
        <color indexed="64"/>
      </right>
      <top style="hair">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style="medium">
        <color indexed="64"/>
      </right>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top style="hair">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thin">
        <color indexed="64"/>
      </bottom>
      <diagonal/>
    </border>
    <border>
      <left style="medium">
        <color indexed="64"/>
      </left>
      <right/>
      <top style="thin">
        <color indexed="64"/>
      </top>
      <bottom/>
      <diagonal/>
    </border>
    <border>
      <left/>
      <right style="medium">
        <color indexed="64"/>
      </right>
      <top style="hair">
        <color indexed="64"/>
      </top>
      <bottom style="medium">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thin">
        <color indexed="64"/>
      </bottom>
      <diagonal/>
    </border>
    <border>
      <left/>
      <right style="medium">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medium">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s>
  <cellStyleXfs count="1">
    <xf numFmtId="0" fontId="0" fillId="0" borderId="0">
      <alignment vertical="center"/>
    </xf>
  </cellStyleXfs>
  <cellXfs count="389">
    <xf numFmtId="0" fontId="0" fillId="0" borderId="0" xfId="0">
      <alignment vertical="center"/>
    </xf>
    <xf numFmtId="0" fontId="5" fillId="0" borderId="0" xfId="0" applyFont="1" applyAlignment="1">
      <alignment horizontal="center" vertical="center"/>
    </xf>
    <xf numFmtId="0" fontId="5" fillId="0" borderId="0" xfId="0" applyFont="1">
      <alignment vertical="center"/>
    </xf>
    <xf numFmtId="0" fontId="5" fillId="0" borderId="18" xfId="0" applyFont="1" applyBorder="1">
      <alignment vertical="center"/>
    </xf>
    <xf numFmtId="0" fontId="5" fillId="0" borderId="19" xfId="0" applyFont="1" applyBorder="1">
      <alignment vertical="center"/>
    </xf>
    <xf numFmtId="0" fontId="5" fillId="0" borderId="0" xfId="0" applyFont="1" applyBorder="1">
      <alignment vertical="center"/>
    </xf>
    <xf numFmtId="0" fontId="5" fillId="0" borderId="12" xfId="0" applyFont="1" applyBorder="1">
      <alignment vertical="center"/>
    </xf>
    <xf numFmtId="0" fontId="5" fillId="0" borderId="13" xfId="0" applyFont="1" applyBorder="1">
      <alignment vertical="center"/>
    </xf>
    <xf numFmtId="0" fontId="5" fillId="0" borderId="0" xfId="0" applyFont="1" applyBorder="1" applyAlignment="1">
      <alignment vertical="center"/>
    </xf>
    <xf numFmtId="0" fontId="5" fillId="0" borderId="0" xfId="0" applyFont="1" applyBorder="1" applyAlignment="1">
      <alignment horizontal="center" vertical="center"/>
    </xf>
    <xf numFmtId="0" fontId="5" fillId="0" borderId="6" xfId="0" applyFont="1" applyBorder="1">
      <alignment vertical="center"/>
    </xf>
    <xf numFmtId="0" fontId="5" fillId="0" borderId="8" xfId="0" applyFont="1" applyBorder="1">
      <alignment vertical="center"/>
    </xf>
    <xf numFmtId="0" fontId="5" fillId="0" borderId="6" xfId="0" applyFont="1" applyBorder="1" applyAlignment="1">
      <alignment vertical="center"/>
    </xf>
    <xf numFmtId="0" fontId="5" fillId="0" borderId="8" xfId="0" applyFont="1" applyBorder="1" applyAlignment="1">
      <alignment vertical="center"/>
    </xf>
    <xf numFmtId="0" fontId="5" fillId="0" borderId="66" xfId="0" applyFont="1" applyBorder="1">
      <alignment vertical="center"/>
    </xf>
    <xf numFmtId="0" fontId="5" fillId="0" borderId="69" xfId="0" applyFont="1" applyBorder="1">
      <alignment vertical="center"/>
    </xf>
    <xf numFmtId="0" fontId="7" fillId="0" borderId="0" xfId="0" applyFont="1" applyAlignment="1">
      <alignment horizontal="center" vertical="center"/>
    </xf>
    <xf numFmtId="0" fontId="7" fillId="0" borderId="0" xfId="0" applyFont="1">
      <alignment vertical="center"/>
    </xf>
    <xf numFmtId="0" fontId="7" fillId="0" borderId="18" xfId="0" applyFont="1" applyBorder="1">
      <alignment vertical="center"/>
    </xf>
    <xf numFmtId="0" fontId="7" fillId="0" borderId="19" xfId="0" applyFont="1" applyBorder="1">
      <alignment vertical="center"/>
    </xf>
    <xf numFmtId="0" fontId="7" fillId="0" borderId="66" xfId="0" applyFont="1" applyBorder="1">
      <alignment vertical="center"/>
    </xf>
    <xf numFmtId="0" fontId="7" fillId="0" borderId="69" xfId="0" applyFont="1" applyBorder="1">
      <alignment vertical="center"/>
    </xf>
    <xf numFmtId="0" fontId="5" fillId="0" borderId="12" xfId="0" applyFont="1" applyBorder="1" applyAlignment="1">
      <alignment horizontal="center" vertical="center"/>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5" fillId="0" borderId="12" xfId="0" applyFont="1" applyBorder="1" applyAlignment="1">
      <alignment horizontal="left" vertical="center"/>
    </xf>
    <xf numFmtId="0" fontId="8" fillId="0" borderId="22" xfId="0" applyFont="1" applyBorder="1" applyAlignment="1">
      <alignment horizontal="center" vertical="center" wrapText="1"/>
    </xf>
    <xf numFmtId="0" fontId="5" fillId="0" borderId="18" xfId="0" applyFont="1" applyBorder="1" applyAlignment="1">
      <alignment vertical="center"/>
    </xf>
    <xf numFmtId="0" fontId="5" fillId="0" borderId="19" xfId="0" applyFont="1" applyBorder="1" applyAlignment="1">
      <alignment vertical="center"/>
    </xf>
    <xf numFmtId="0" fontId="5" fillId="0" borderId="23" xfId="0" applyFont="1" applyBorder="1" applyAlignment="1">
      <alignment vertical="center"/>
    </xf>
    <xf numFmtId="0" fontId="5" fillId="0" borderId="66" xfId="0" applyFont="1" applyBorder="1" applyAlignment="1">
      <alignment vertical="center"/>
    </xf>
    <xf numFmtId="0" fontId="5" fillId="0" borderId="69" xfId="0" applyFont="1" applyBorder="1" applyAlignment="1">
      <alignment vertical="center"/>
    </xf>
    <xf numFmtId="0" fontId="7" fillId="0" borderId="18" xfId="0" applyFont="1" applyBorder="1" applyAlignment="1">
      <alignment vertical="center"/>
    </xf>
    <xf numFmtId="0" fontId="7" fillId="0" borderId="19" xfId="0" applyFont="1" applyBorder="1" applyAlignment="1">
      <alignment vertical="center"/>
    </xf>
    <xf numFmtId="0" fontId="7" fillId="0" borderId="66" xfId="0" applyFont="1" applyBorder="1" applyAlignment="1">
      <alignment vertical="center"/>
    </xf>
    <xf numFmtId="0" fontId="7" fillId="0" borderId="69" xfId="0" applyFont="1" applyBorder="1" applyAlignment="1">
      <alignment vertical="center"/>
    </xf>
    <xf numFmtId="0" fontId="7" fillId="0" borderId="23" xfId="0" applyFont="1" applyBorder="1" applyAlignment="1">
      <alignment vertical="center"/>
    </xf>
    <xf numFmtId="0" fontId="5" fillId="0" borderId="46" xfId="0" applyFont="1" applyBorder="1" applyAlignment="1">
      <alignment vertical="center"/>
    </xf>
    <xf numFmtId="0" fontId="7" fillId="0" borderId="4" xfId="0" applyFont="1" applyBorder="1">
      <alignment vertical="center"/>
    </xf>
    <xf numFmtId="0" fontId="5" fillId="3" borderId="31" xfId="0" applyFont="1" applyFill="1" applyBorder="1" applyProtection="1">
      <alignment vertical="center"/>
      <protection locked="0"/>
    </xf>
    <xf numFmtId="0" fontId="5" fillId="3" borderId="65" xfId="0" applyFont="1" applyFill="1" applyBorder="1" applyProtection="1">
      <alignment vertical="center"/>
      <protection locked="0"/>
    </xf>
    <xf numFmtId="0" fontId="5" fillId="0" borderId="12" xfId="0" applyFont="1" applyBorder="1" applyAlignment="1">
      <alignment horizontal="center" vertical="center"/>
    </xf>
    <xf numFmtId="0" fontId="5" fillId="0" borderId="4" xfId="0" applyFont="1" applyBorder="1" applyAlignment="1">
      <alignment horizontal="center" vertical="center"/>
    </xf>
    <xf numFmtId="0" fontId="12" fillId="0" borderId="15" xfId="0" applyFont="1" applyFill="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7" fillId="0" borderId="9" xfId="0" applyFont="1" applyBorder="1" applyAlignment="1">
      <alignment horizontal="center" vertical="center"/>
    </xf>
    <xf numFmtId="0" fontId="15" fillId="0" borderId="17" xfId="0" applyFont="1" applyBorder="1" applyAlignment="1">
      <alignment horizontal="center" vertical="center"/>
    </xf>
    <xf numFmtId="0" fontId="15" fillId="0" borderId="63" xfId="0" applyFont="1" applyBorder="1" applyAlignment="1">
      <alignment horizontal="center" vertical="center"/>
    </xf>
    <xf numFmtId="0" fontId="15" fillId="0" borderId="14" xfId="0" applyFont="1" applyBorder="1" applyAlignment="1">
      <alignment horizontal="center" vertical="center"/>
    </xf>
    <xf numFmtId="0" fontId="17" fillId="0" borderId="8" xfId="0" applyFont="1" applyBorder="1" applyAlignment="1">
      <alignment vertical="center"/>
    </xf>
    <xf numFmtId="0" fontId="17" fillId="3" borderId="50" xfId="0" applyFont="1" applyFill="1" applyBorder="1" applyProtection="1">
      <alignment vertical="center"/>
      <protection locked="0"/>
    </xf>
    <xf numFmtId="0" fontId="15" fillId="0" borderId="20" xfId="0" applyFont="1" applyBorder="1" applyAlignment="1">
      <alignment horizontal="center" vertical="center"/>
    </xf>
    <xf numFmtId="0" fontId="17" fillId="0" borderId="39" xfId="0" applyFont="1" applyBorder="1" applyAlignment="1">
      <alignment horizontal="center" vertical="center" wrapText="1"/>
    </xf>
    <xf numFmtId="0" fontId="15" fillId="0" borderId="18" xfId="0" applyFont="1" applyBorder="1">
      <alignment vertical="center"/>
    </xf>
    <xf numFmtId="0" fontId="15" fillId="0" borderId="19" xfId="0" applyFont="1" applyBorder="1">
      <alignment vertical="center"/>
    </xf>
    <xf numFmtId="0" fontId="15" fillId="0" borderId="66" xfId="0" applyFont="1" applyBorder="1">
      <alignment vertical="center"/>
    </xf>
    <xf numFmtId="0" fontId="15" fillId="0" borderId="69" xfId="0" applyFont="1" applyBorder="1">
      <alignment vertical="center"/>
    </xf>
    <xf numFmtId="0" fontId="17" fillId="0" borderId="10" xfId="0" applyFont="1" applyBorder="1" applyAlignment="1">
      <alignment vertical="center"/>
    </xf>
    <xf numFmtId="0" fontId="12" fillId="0" borderId="16" xfId="0" applyFont="1" applyFill="1" applyBorder="1" applyAlignment="1">
      <alignment horizontal="center" vertical="center" wrapText="1"/>
    </xf>
    <xf numFmtId="0" fontId="15" fillId="3" borderId="31" xfId="0" applyFont="1" applyFill="1" applyBorder="1" applyProtection="1">
      <alignment vertical="center"/>
      <protection locked="0"/>
    </xf>
    <xf numFmtId="0" fontId="15" fillId="3" borderId="65" xfId="0" applyFont="1" applyFill="1" applyBorder="1" applyProtection="1">
      <alignment vertical="center"/>
      <protection locked="0"/>
    </xf>
    <xf numFmtId="0" fontId="23" fillId="0" borderId="18" xfId="0" applyFont="1" applyBorder="1">
      <alignment vertical="center"/>
    </xf>
    <xf numFmtId="0" fontId="23" fillId="0" borderId="19" xfId="0" applyFont="1" applyBorder="1">
      <alignment vertical="center"/>
    </xf>
    <xf numFmtId="0" fontId="23" fillId="0" borderId="66" xfId="0" applyFont="1" applyBorder="1">
      <alignment vertical="center"/>
    </xf>
    <xf numFmtId="0" fontId="23" fillId="0" borderId="69" xfId="0" applyFont="1" applyBorder="1">
      <alignment vertical="center"/>
    </xf>
    <xf numFmtId="0" fontId="15" fillId="0" borderId="14" xfId="0" applyFont="1" applyFill="1" applyBorder="1" applyAlignment="1">
      <alignment horizontal="center" vertical="center"/>
    </xf>
    <xf numFmtId="0" fontId="15" fillId="3" borderId="1" xfId="0" applyFont="1" applyFill="1" applyBorder="1" applyProtection="1">
      <alignment vertical="center"/>
      <protection locked="0"/>
    </xf>
    <xf numFmtId="0" fontId="15" fillId="3" borderId="50" xfId="0" applyFont="1" applyFill="1" applyBorder="1" applyProtection="1">
      <alignment vertical="center"/>
      <protection locked="0"/>
    </xf>
    <xf numFmtId="0" fontId="15" fillId="3" borderId="70" xfId="0" applyFont="1" applyFill="1" applyBorder="1" applyProtection="1">
      <alignment vertical="center"/>
      <protection locked="0"/>
    </xf>
    <xf numFmtId="0" fontId="5" fillId="3" borderId="1" xfId="0" applyFont="1" applyFill="1" applyBorder="1" applyProtection="1">
      <alignment vertical="center"/>
      <protection locked="0"/>
    </xf>
    <xf numFmtId="0" fontId="5" fillId="3" borderId="50" xfId="0" applyFont="1" applyFill="1" applyBorder="1" applyProtection="1">
      <alignment vertical="center"/>
      <protection locked="0"/>
    </xf>
    <xf numFmtId="0" fontId="5" fillId="3" borderId="70" xfId="0" applyFont="1" applyFill="1" applyBorder="1" applyProtection="1">
      <alignment vertical="center"/>
      <protection locked="0"/>
    </xf>
    <xf numFmtId="0" fontId="5" fillId="3" borderId="89" xfId="0" applyFont="1" applyFill="1" applyBorder="1" applyProtection="1">
      <alignment vertical="center"/>
      <protection locked="0"/>
    </xf>
    <xf numFmtId="0" fontId="15" fillId="3" borderId="31" xfId="0" applyFont="1" applyFill="1" applyBorder="1">
      <alignment vertical="center"/>
    </xf>
    <xf numFmtId="0" fontId="15" fillId="3" borderId="65" xfId="0" applyFont="1" applyFill="1" applyBorder="1">
      <alignment vertical="center"/>
    </xf>
    <xf numFmtId="0" fontId="15" fillId="3" borderId="1" xfId="0" applyFont="1" applyFill="1" applyBorder="1">
      <alignment vertical="center"/>
    </xf>
    <xf numFmtId="0" fontId="15" fillId="0" borderId="6" xfId="0" applyFont="1" applyBorder="1" applyAlignment="1">
      <alignment vertical="center"/>
    </xf>
    <xf numFmtId="0" fontId="15" fillId="0" borderId="6" xfId="0" applyFont="1" applyBorder="1">
      <alignment vertical="center"/>
    </xf>
    <xf numFmtId="0" fontId="15" fillId="0" borderId="8" xfId="0" applyFont="1" applyBorder="1">
      <alignment vertical="center"/>
    </xf>
    <xf numFmtId="0" fontId="15" fillId="0" borderId="8" xfId="0" applyFont="1" applyBorder="1" applyAlignment="1">
      <alignment vertical="center"/>
    </xf>
    <xf numFmtId="0" fontId="17" fillId="0" borderId="85" xfId="0" applyFont="1" applyBorder="1" applyAlignment="1">
      <alignment vertical="center"/>
    </xf>
    <xf numFmtId="176" fontId="17" fillId="0" borderId="1" xfId="0" applyNumberFormat="1" applyFont="1" applyBorder="1" applyAlignment="1" applyProtection="1">
      <alignment vertical="center"/>
      <protection locked="0"/>
    </xf>
    <xf numFmtId="0" fontId="17" fillId="0" borderId="17" xfId="0" applyFont="1" applyBorder="1" applyAlignment="1">
      <alignment horizontal="center" vertical="center" wrapText="1"/>
    </xf>
    <xf numFmtId="0" fontId="12" fillId="0" borderId="22" xfId="0" applyFont="1" applyBorder="1" applyAlignment="1">
      <alignment horizontal="center" vertical="center" wrapText="1"/>
    </xf>
    <xf numFmtId="0" fontId="17" fillId="0" borderId="80" xfId="0" applyFont="1" applyBorder="1" applyAlignment="1">
      <alignment vertical="center"/>
    </xf>
    <xf numFmtId="0" fontId="15" fillId="0" borderId="39" xfId="0" applyFont="1" applyBorder="1" applyAlignment="1">
      <alignment horizontal="center" vertical="center"/>
    </xf>
    <xf numFmtId="0" fontId="12" fillId="0" borderId="29" xfId="0" applyFont="1" applyBorder="1" applyAlignment="1">
      <alignment horizontal="center" vertical="center" wrapText="1"/>
    </xf>
    <xf numFmtId="0" fontId="12" fillId="0" borderId="46" xfId="0" applyFont="1" applyBorder="1" applyAlignment="1">
      <alignment horizontal="center" vertical="center" wrapText="1"/>
    </xf>
    <xf numFmtId="176" fontId="17" fillId="3" borderId="50" xfId="0" applyNumberFormat="1" applyFont="1" applyFill="1" applyBorder="1" applyAlignment="1" applyProtection="1">
      <alignment vertical="center"/>
      <protection locked="0"/>
    </xf>
    <xf numFmtId="176" fontId="14" fillId="3" borderId="50" xfId="0" applyNumberFormat="1" applyFont="1" applyFill="1" applyBorder="1" applyAlignment="1" applyProtection="1">
      <alignment vertical="center"/>
      <protection locked="0"/>
    </xf>
    <xf numFmtId="0" fontId="15" fillId="3" borderId="89" xfId="0" applyFont="1" applyFill="1" applyBorder="1" applyProtection="1">
      <alignment vertical="center"/>
      <protection locked="0"/>
    </xf>
    <xf numFmtId="0" fontId="15" fillId="0" borderId="5" xfId="0" applyFont="1" applyBorder="1" applyAlignment="1">
      <alignment vertical="center"/>
    </xf>
    <xf numFmtId="0" fontId="15" fillId="0" borderId="7" xfId="0" applyFont="1" applyBorder="1" applyAlignment="1">
      <alignment vertical="center"/>
    </xf>
    <xf numFmtId="176" fontId="17" fillId="0" borderId="21" xfId="0" applyNumberFormat="1" applyFont="1" applyBorder="1" applyAlignment="1" applyProtection="1">
      <alignment vertical="center"/>
      <protection locked="0"/>
    </xf>
    <xf numFmtId="0" fontId="17" fillId="0" borderId="91" xfId="0" applyFont="1" applyBorder="1" applyAlignment="1">
      <alignment vertical="center"/>
    </xf>
    <xf numFmtId="176" fontId="15" fillId="3" borderId="65" xfId="0" applyNumberFormat="1" applyFont="1" applyFill="1" applyBorder="1" applyProtection="1">
      <alignment vertical="center"/>
      <protection locked="0"/>
    </xf>
    <xf numFmtId="176" fontId="15" fillId="3" borderId="70" xfId="0" applyNumberFormat="1" applyFont="1" applyFill="1" applyBorder="1" applyProtection="1">
      <alignment vertical="center"/>
      <protection locked="0"/>
    </xf>
    <xf numFmtId="0" fontId="19" fillId="0" borderId="9" xfId="0" applyFont="1" applyBorder="1" applyAlignment="1">
      <alignment horizontal="left" vertical="top" wrapText="1"/>
    </xf>
    <xf numFmtId="0" fontId="19" fillId="0" borderId="0" xfId="0" applyFont="1" applyBorder="1" applyAlignment="1">
      <alignment horizontal="left" vertical="top" wrapText="1"/>
    </xf>
    <xf numFmtId="0" fontId="19" fillId="0" borderId="10" xfId="0" applyFont="1" applyBorder="1" applyAlignment="1">
      <alignment horizontal="left" vertical="top" wrapText="1"/>
    </xf>
    <xf numFmtId="0" fontId="19" fillId="0" borderId="11" xfId="0" applyFont="1" applyBorder="1" applyAlignment="1">
      <alignment horizontal="left" vertical="top" wrapText="1"/>
    </xf>
    <xf numFmtId="0" fontId="19" fillId="0" borderId="12" xfId="0" applyFont="1" applyBorder="1" applyAlignment="1">
      <alignment horizontal="left" vertical="top" wrapText="1"/>
    </xf>
    <xf numFmtId="0" fontId="19" fillId="0" borderId="13" xfId="0" applyFont="1" applyBorder="1" applyAlignment="1">
      <alignment horizontal="left" vertical="top" wrapText="1"/>
    </xf>
    <xf numFmtId="0" fontId="4" fillId="0" borderId="67" xfId="0" applyFont="1" applyBorder="1" applyAlignment="1">
      <alignment horizontal="center" vertical="center"/>
    </xf>
    <xf numFmtId="0" fontId="4" fillId="0" borderId="61" xfId="0" applyFont="1" applyBorder="1" applyAlignment="1">
      <alignment horizontal="center" vertical="center"/>
    </xf>
    <xf numFmtId="0" fontId="4" fillId="0" borderId="83"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15" fillId="0" borderId="23" xfId="0" applyFont="1" applyBorder="1" applyAlignment="1">
      <alignment horizontal="left" vertical="center"/>
    </xf>
    <xf numFmtId="0" fontId="15" fillId="0" borderId="37" xfId="0" applyFont="1" applyBorder="1" applyAlignment="1">
      <alignment horizontal="left" vertical="center"/>
    </xf>
    <xf numFmtId="0" fontId="15" fillId="0" borderId="38" xfId="0" applyFont="1" applyBorder="1" applyAlignment="1">
      <alignment horizontal="left" vertical="center"/>
    </xf>
    <xf numFmtId="0" fontId="15" fillId="0" borderId="73" xfId="0" applyFont="1" applyBorder="1" applyAlignment="1">
      <alignment horizontal="left" vertical="center"/>
    </xf>
    <xf numFmtId="0" fontId="15" fillId="0" borderId="74" xfId="0" applyFont="1" applyBorder="1" applyAlignment="1">
      <alignment horizontal="left" vertical="center"/>
    </xf>
    <xf numFmtId="0" fontId="15" fillId="0" borderId="75" xfId="0" applyFont="1" applyBorder="1" applyAlignment="1">
      <alignment horizontal="left" vertical="center"/>
    </xf>
    <xf numFmtId="0" fontId="5" fillId="0" borderId="64" xfId="0" applyFont="1" applyBorder="1" applyAlignment="1">
      <alignment horizontal="center" vertical="center"/>
    </xf>
    <xf numFmtId="0" fontId="5" fillId="0" borderId="65" xfId="0" applyFont="1" applyBorder="1" applyAlignment="1">
      <alignment horizontal="center" vertical="center"/>
    </xf>
    <xf numFmtId="0" fontId="17" fillId="0" borderId="57" xfId="0" applyFont="1" applyBorder="1" applyAlignment="1">
      <alignment horizontal="center" vertical="center"/>
    </xf>
    <xf numFmtId="0" fontId="17" fillId="0" borderId="58" xfId="0" applyFont="1" applyBorder="1" applyAlignment="1">
      <alignment horizontal="center" vertical="center"/>
    </xf>
    <xf numFmtId="0" fontId="17" fillId="3" borderId="1" xfId="0" applyFont="1" applyFill="1" applyBorder="1" applyAlignment="1" applyProtection="1">
      <alignment horizontal="center" vertical="center"/>
      <protection locked="0"/>
    </xf>
    <xf numFmtId="0" fontId="17" fillId="0" borderId="17" xfId="0" applyFont="1" applyBorder="1" applyAlignment="1">
      <alignment horizontal="center" vertical="center" wrapText="1"/>
    </xf>
    <xf numFmtId="0" fontId="17" fillId="0" borderId="18" xfId="0" applyFont="1" applyBorder="1" applyAlignment="1">
      <alignment horizontal="left"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17" fillId="0" borderId="36" xfId="0" applyFont="1" applyBorder="1" applyAlignment="1">
      <alignment horizontal="center" vertical="center"/>
    </xf>
    <xf numFmtId="0" fontId="17" fillId="0" borderId="1" xfId="0" applyFont="1" applyBorder="1" applyAlignment="1">
      <alignment horizontal="center" vertical="center"/>
    </xf>
    <xf numFmtId="176" fontId="17" fillId="3" borderId="1" xfId="0" applyNumberFormat="1" applyFont="1" applyFill="1" applyBorder="1" applyAlignment="1" applyProtection="1">
      <alignment horizontal="center" vertical="center"/>
      <protection locked="0"/>
    </xf>
    <xf numFmtId="0" fontId="17" fillId="0" borderId="26" xfId="0" applyFont="1" applyBorder="1" applyAlignment="1">
      <alignment horizontal="left" vertical="top" wrapText="1"/>
    </xf>
    <xf numFmtId="0" fontId="17" fillId="0" borderId="49" xfId="0" applyFont="1" applyBorder="1" applyAlignment="1">
      <alignment horizontal="left" vertical="top" wrapText="1"/>
    </xf>
    <xf numFmtId="0" fontId="17" fillId="0" borderId="68" xfId="0" applyFont="1" applyBorder="1" applyAlignment="1">
      <alignment horizontal="left" vertical="top" wrapText="1"/>
    </xf>
    <xf numFmtId="0" fontId="17" fillId="0" borderId="29" xfId="0" applyFont="1" applyBorder="1" applyAlignment="1">
      <alignment horizontal="left" vertical="center" wrapText="1"/>
    </xf>
    <xf numFmtId="0" fontId="15" fillId="0" borderId="53" xfId="0" applyFont="1" applyBorder="1" applyAlignment="1">
      <alignment horizontal="center" vertical="center"/>
    </xf>
    <xf numFmtId="0" fontId="15" fillId="0" borderId="31" xfId="0" applyFont="1" applyBorder="1" applyAlignment="1">
      <alignment horizontal="center" vertical="center"/>
    </xf>
    <xf numFmtId="0" fontId="15" fillId="0" borderId="64" xfId="0" applyFont="1" applyBorder="1" applyAlignment="1">
      <alignment horizontal="center" vertical="center"/>
    </xf>
    <xf numFmtId="0" fontId="15" fillId="0" borderId="65" xfId="0" applyFont="1" applyBorder="1" applyAlignment="1">
      <alignment horizontal="center" vertical="center"/>
    </xf>
    <xf numFmtId="0" fontId="15" fillId="0" borderId="18" xfId="0" applyFont="1" applyBorder="1" applyAlignment="1">
      <alignment horizontal="left" vertical="center"/>
    </xf>
    <xf numFmtId="0" fontId="15" fillId="0" borderId="66" xfId="0" applyFont="1" applyBorder="1" applyAlignment="1">
      <alignment horizontal="left" vertical="center"/>
    </xf>
    <xf numFmtId="0" fontId="15" fillId="0" borderId="22" xfId="0" applyFont="1" applyBorder="1" applyAlignment="1">
      <alignment horizontal="center" vertical="center"/>
    </xf>
    <xf numFmtId="0" fontId="15" fillId="0" borderId="47" xfId="0" applyFont="1" applyBorder="1" applyAlignment="1">
      <alignment horizontal="center" vertical="center"/>
    </xf>
    <xf numFmtId="0" fontId="15" fillId="0" borderId="48" xfId="0" applyFont="1" applyBorder="1" applyAlignment="1">
      <alignment horizontal="center" vertical="center"/>
    </xf>
    <xf numFmtId="0" fontId="5" fillId="0" borderId="53" xfId="0" applyFont="1" applyBorder="1" applyAlignment="1">
      <alignment horizontal="center" vertical="center"/>
    </xf>
    <xf numFmtId="0" fontId="5" fillId="0" borderId="31" xfId="0" applyFont="1" applyBorder="1" applyAlignment="1">
      <alignment horizontal="center" vertical="center"/>
    </xf>
    <xf numFmtId="0" fontId="15" fillId="0" borderId="1" xfId="0" applyFont="1" applyBorder="1" applyAlignment="1">
      <alignment horizontal="center" vertical="center"/>
    </xf>
    <xf numFmtId="0" fontId="15" fillId="0" borderId="23" xfId="0" applyFont="1" applyBorder="1" applyAlignment="1">
      <alignment vertical="center"/>
    </xf>
    <xf numFmtId="0" fontId="15" fillId="0" borderId="37" xfId="0" applyFont="1" applyBorder="1" applyAlignment="1">
      <alignment vertical="center"/>
    </xf>
    <xf numFmtId="0" fontId="15" fillId="0" borderId="38" xfId="0" applyFont="1" applyBorder="1" applyAlignment="1">
      <alignment vertical="center"/>
    </xf>
    <xf numFmtId="0" fontId="15" fillId="0" borderId="23" xfId="0" applyFont="1" applyBorder="1" applyAlignment="1">
      <alignment horizontal="left" vertical="center" wrapText="1"/>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15" fillId="0" borderId="40" xfId="0" applyFont="1" applyBorder="1" applyAlignment="1">
      <alignment horizontal="left" vertical="center"/>
    </xf>
    <xf numFmtId="0" fontId="15" fillId="0" borderId="44" xfId="0" applyFont="1" applyBorder="1" applyAlignment="1">
      <alignment horizontal="left" vertical="center"/>
    </xf>
    <xf numFmtId="0" fontId="15" fillId="0" borderId="45" xfId="0" applyFont="1" applyBorder="1" applyAlignment="1">
      <alignment horizontal="left" vertical="center"/>
    </xf>
    <xf numFmtId="0" fontId="24" fillId="2" borderId="3" xfId="0" applyFont="1" applyFill="1" applyBorder="1" applyAlignment="1">
      <alignment horizontal="center" vertical="center"/>
    </xf>
    <xf numFmtId="0" fontId="24" fillId="2" borderId="4" xfId="0" applyFont="1" applyFill="1" applyBorder="1" applyAlignment="1">
      <alignment horizontal="center" vertical="center"/>
    </xf>
    <xf numFmtId="0" fontId="24" fillId="2" borderId="5" xfId="0" applyFont="1" applyFill="1" applyBorder="1" applyAlignment="1">
      <alignment horizontal="center" vertical="center"/>
    </xf>
    <xf numFmtId="0" fontId="15" fillId="0" borderId="15"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6" fillId="0" borderId="18" xfId="0" applyFont="1" applyBorder="1" applyAlignment="1">
      <alignment horizontal="left" vertical="center"/>
    </xf>
    <xf numFmtId="0" fontId="15" fillId="0" borderId="51" xfId="0" applyFont="1" applyBorder="1" applyAlignment="1">
      <alignment horizontal="center" vertical="center"/>
    </xf>
    <xf numFmtId="0" fontId="15" fillId="0" borderId="32" xfId="0" applyFont="1" applyBorder="1" applyAlignment="1">
      <alignment horizontal="center" vertical="center"/>
    </xf>
    <xf numFmtId="0" fontId="15" fillId="0" borderId="9" xfId="0" applyFont="1" applyBorder="1" applyAlignment="1">
      <alignment horizontal="center" vertical="center"/>
    </xf>
    <xf numFmtId="0" fontId="15" fillId="0" borderId="0"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7" fillId="3" borderId="21" xfId="0" applyFont="1" applyFill="1" applyBorder="1" applyAlignment="1" applyProtection="1">
      <alignment horizontal="center" vertical="center"/>
      <protection locked="0"/>
    </xf>
    <xf numFmtId="0" fontId="17" fillId="3" borderId="54" xfId="0" applyFont="1" applyFill="1" applyBorder="1" applyAlignment="1" applyProtection="1">
      <alignment horizontal="center" vertical="center"/>
      <protection locked="0"/>
    </xf>
    <xf numFmtId="0" fontId="17" fillId="0" borderId="31" xfId="0" applyFont="1" applyBorder="1" applyAlignment="1">
      <alignment horizontal="center" vertical="center"/>
    </xf>
    <xf numFmtId="0" fontId="17" fillId="0" borderId="9" xfId="0" applyFont="1" applyBorder="1" applyAlignment="1">
      <alignment horizontal="center" vertical="center"/>
    </xf>
    <xf numFmtId="0" fontId="17" fillId="0" borderId="0" xfId="0" applyFont="1" applyBorder="1" applyAlignment="1">
      <alignment horizontal="center" vertical="center"/>
    </xf>
    <xf numFmtId="0" fontId="17" fillId="0" borderId="92"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7"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23" xfId="0" applyFont="1" applyBorder="1" applyAlignment="1">
      <alignment horizontal="left" vertical="center" wrapText="1"/>
    </xf>
    <xf numFmtId="0" fontId="17" fillId="0" borderId="40" xfId="0" applyFont="1" applyBorder="1" applyAlignment="1">
      <alignment horizontal="left" vertical="center" wrapText="1"/>
    </xf>
    <xf numFmtId="0" fontId="24" fillId="2" borderId="7" xfId="0" applyFont="1" applyFill="1" applyBorder="1" applyAlignment="1">
      <alignment horizontal="center" vertical="center"/>
    </xf>
    <xf numFmtId="0" fontId="24" fillId="2" borderId="6" xfId="0" applyFont="1" applyFill="1" applyBorder="1" applyAlignment="1">
      <alignment horizontal="center" vertical="center"/>
    </xf>
    <xf numFmtId="0" fontId="24" fillId="2" borderId="8" xfId="0" applyFont="1" applyFill="1" applyBorder="1" applyAlignment="1">
      <alignment horizontal="center" vertical="center"/>
    </xf>
    <xf numFmtId="0" fontId="15" fillId="0" borderId="37" xfId="0" applyFont="1" applyBorder="1" applyAlignment="1">
      <alignment horizontal="left" vertical="center" wrapText="1"/>
    </xf>
    <xf numFmtId="0" fontId="15" fillId="0" borderId="38" xfId="0" applyFont="1" applyBorder="1" applyAlignment="1">
      <alignment horizontal="left" vertical="center" wrapText="1"/>
    </xf>
    <xf numFmtId="0" fontId="15" fillId="0" borderId="66" xfId="0" applyFont="1" applyBorder="1" applyAlignment="1">
      <alignment horizontal="left" vertical="center" wrapText="1"/>
    </xf>
    <xf numFmtId="0" fontId="15" fillId="0" borderId="18" xfId="0" applyFont="1" applyBorder="1" applyAlignment="1">
      <alignment horizontal="left" vertical="center" wrapText="1"/>
    </xf>
    <xf numFmtId="0" fontId="15" fillId="0" borderId="78" xfId="0" applyFont="1" applyBorder="1" applyAlignment="1">
      <alignment horizontal="center" vertical="center"/>
    </xf>
    <xf numFmtId="0" fontId="15" fillId="0" borderId="28" xfId="0" applyFont="1" applyBorder="1" applyAlignment="1">
      <alignment horizontal="center" vertical="center"/>
    </xf>
    <xf numFmtId="0" fontId="15" fillId="0" borderId="33" xfId="0" applyFont="1" applyBorder="1" applyAlignment="1">
      <alignment horizontal="center" vertical="center"/>
    </xf>
    <xf numFmtId="0" fontId="16" fillId="0" borderId="66" xfId="0" applyFont="1" applyBorder="1" applyAlignment="1">
      <alignment horizontal="left" vertical="center"/>
    </xf>
    <xf numFmtId="0" fontId="15" fillId="0" borderId="7" xfId="0" applyFont="1" applyBorder="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13" fillId="0" borderId="0" xfId="0" applyFont="1" applyAlignment="1">
      <alignment horizontal="center" vertical="center"/>
    </xf>
    <xf numFmtId="0" fontId="16" fillId="0" borderId="18" xfId="0" applyFont="1" applyBorder="1" applyAlignment="1">
      <alignment horizontal="left" vertical="center" wrapText="1"/>
    </xf>
    <xf numFmtId="0" fontId="15" fillId="0" borderId="32" xfId="0" applyFont="1" applyBorder="1" applyAlignment="1">
      <alignment horizontal="right" vertical="center"/>
    </xf>
    <xf numFmtId="0" fontId="3" fillId="0" borderId="86"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85" xfId="0" applyFont="1" applyBorder="1" applyAlignment="1">
      <alignment horizontal="center" vertical="center" wrapText="1"/>
    </xf>
    <xf numFmtId="0" fontId="20" fillId="0" borderId="9" xfId="0" applyFont="1" applyBorder="1" applyAlignment="1">
      <alignment horizontal="left" vertical="top" wrapText="1"/>
    </xf>
    <xf numFmtId="0" fontId="20" fillId="0" borderId="0" xfId="0" applyFont="1" applyBorder="1" applyAlignment="1">
      <alignment horizontal="left" vertical="top" wrapText="1"/>
    </xf>
    <xf numFmtId="0" fontId="20" fillId="0" borderId="10" xfId="0" applyFont="1" applyBorder="1" applyAlignment="1">
      <alignment horizontal="left" vertical="top" wrapText="1"/>
    </xf>
    <xf numFmtId="0" fontId="20" fillId="0" borderId="11" xfId="0" applyFont="1" applyBorder="1" applyAlignment="1">
      <alignment horizontal="left" vertical="top" wrapText="1"/>
    </xf>
    <xf numFmtId="0" fontId="20" fillId="0" borderId="12" xfId="0" applyFont="1" applyBorder="1" applyAlignment="1">
      <alignment horizontal="left" vertical="top" wrapText="1"/>
    </xf>
    <xf numFmtId="0" fontId="20" fillId="0" borderId="13" xfId="0" applyFont="1" applyBorder="1" applyAlignment="1">
      <alignment horizontal="left" vertical="top" wrapText="1"/>
    </xf>
    <xf numFmtId="0" fontId="17" fillId="0" borderId="94" xfId="0" applyFont="1" applyBorder="1" applyAlignment="1">
      <alignment horizontal="left" vertical="center" wrapText="1"/>
    </xf>
    <xf numFmtId="0" fontId="17" fillId="0" borderId="95" xfId="0" applyFont="1" applyBorder="1" applyAlignment="1">
      <alignment horizontal="left" vertical="center" wrapText="1"/>
    </xf>
    <xf numFmtId="0" fontId="17" fillId="0" borderId="96" xfId="0" applyFont="1" applyBorder="1" applyAlignment="1">
      <alignment horizontal="left" vertical="center" wrapText="1"/>
    </xf>
    <xf numFmtId="0" fontId="17" fillId="0" borderId="27" xfId="0" applyFont="1" applyBorder="1" applyAlignment="1">
      <alignment horizontal="center" vertical="center" wrapText="1"/>
    </xf>
    <xf numFmtId="0" fontId="17" fillId="0" borderId="41" xfId="0" applyFont="1" applyBorder="1" applyAlignment="1">
      <alignment horizontal="left" vertical="center" wrapText="1"/>
    </xf>
    <xf numFmtId="0" fontId="17" fillId="0" borderId="42" xfId="0" applyFont="1" applyBorder="1" applyAlignment="1">
      <alignment horizontal="left" vertical="center" wrapText="1"/>
    </xf>
    <xf numFmtId="0" fontId="17" fillId="0" borderId="93" xfId="0" applyFont="1" applyBorder="1" applyAlignment="1">
      <alignment horizontal="left" vertical="center" wrapText="1"/>
    </xf>
    <xf numFmtId="0" fontId="17" fillId="0" borderId="44" xfId="0" applyFont="1" applyBorder="1" applyAlignment="1">
      <alignment horizontal="left" vertical="center" wrapText="1"/>
    </xf>
    <xf numFmtId="0" fontId="17" fillId="0" borderId="79" xfId="0" applyFont="1" applyBorder="1" applyAlignment="1">
      <alignment horizontal="left" vertical="center" wrapText="1"/>
    </xf>
    <xf numFmtId="0" fontId="11" fillId="0" borderId="9" xfId="0" applyFont="1" applyBorder="1" applyAlignment="1">
      <alignment horizontal="left" vertical="top" wrapText="1"/>
    </xf>
    <xf numFmtId="0" fontId="11" fillId="0" borderId="0" xfId="0" applyFont="1" applyBorder="1" applyAlignment="1">
      <alignment horizontal="left" vertical="top" wrapText="1"/>
    </xf>
    <xf numFmtId="0" fontId="11" fillId="0" borderId="10" xfId="0" applyFont="1" applyBorder="1" applyAlignment="1">
      <alignment horizontal="left" vertical="top" wrapText="1"/>
    </xf>
    <xf numFmtId="0" fontId="11" fillId="0" borderId="11" xfId="0" applyFont="1" applyBorder="1" applyAlignment="1">
      <alignment horizontal="left" vertical="top" wrapText="1"/>
    </xf>
    <xf numFmtId="0" fontId="11" fillId="0" borderId="12" xfId="0" applyFont="1" applyBorder="1" applyAlignment="1">
      <alignment horizontal="left" vertical="top" wrapText="1"/>
    </xf>
    <xf numFmtId="0" fontId="11" fillId="0" borderId="13" xfId="0" applyFont="1" applyBorder="1" applyAlignment="1">
      <alignment horizontal="left" vertical="top" wrapText="1"/>
    </xf>
    <xf numFmtId="0" fontId="17" fillId="0" borderId="71" xfId="0" applyFont="1" applyBorder="1" applyAlignment="1">
      <alignment horizontal="center" vertical="center"/>
    </xf>
    <xf numFmtId="0" fontId="17" fillId="0" borderId="55" xfId="0" applyFont="1" applyBorder="1" applyAlignment="1">
      <alignment horizontal="center" vertical="center"/>
    </xf>
    <xf numFmtId="0" fontId="17" fillId="0" borderId="54" xfId="0" applyFont="1" applyBorder="1" applyAlignment="1">
      <alignment horizontal="center" vertical="center"/>
    </xf>
    <xf numFmtId="176" fontId="17" fillId="3" borderId="21" xfId="0" applyNumberFormat="1" applyFont="1" applyFill="1" applyBorder="1" applyAlignment="1" applyProtection="1">
      <alignment horizontal="center" vertical="center"/>
      <protection locked="0"/>
    </xf>
    <xf numFmtId="176" fontId="17" fillId="3" borderId="54" xfId="0" applyNumberFormat="1" applyFont="1" applyFill="1" applyBorder="1" applyAlignment="1" applyProtection="1">
      <alignment horizontal="center" vertical="center"/>
      <protection locked="0"/>
    </xf>
    <xf numFmtId="0" fontId="18" fillId="0" borderId="9" xfId="0" applyFont="1" applyBorder="1" applyAlignment="1">
      <alignment horizontal="left" vertical="top" wrapText="1"/>
    </xf>
    <xf numFmtId="0" fontId="18" fillId="0" borderId="0" xfId="0" applyFont="1" applyBorder="1" applyAlignment="1">
      <alignment horizontal="left" vertical="top" wrapText="1"/>
    </xf>
    <xf numFmtId="0" fontId="18" fillId="0" borderId="10" xfId="0" applyFont="1" applyBorder="1" applyAlignment="1">
      <alignment horizontal="left" vertical="top" wrapText="1"/>
    </xf>
    <xf numFmtId="0" fontId="18" fillId="0" borderId="11" xfId="0" applyFont="1" applyBorder="1" applyAlignment="1">
      <alignment horizontal="left" vertical="top" wrapText="1"/>
    </xf>
    <xf numFmtId="0" fontId="18" fillId="0" borderId="12" xfId="0" applyFont="1" applyBorder="1" applyAlignment="1">
      <alignment horizontal="left" vertical="top" wrapText="1"/>
    </xf>
    <xf numFmtId="0" fontId="18" fillId="0" borderId="13" xfId="0" applyFont="1" applyBorder="1" applyAlignment="1">
      <alignment horizontal="left" vertical="top" wrapText="1"/>
    </xf>
    <xf numFmtId="0" fontId="15" fillId="0" borderId="72" xfId="0" applyFont="1" applyBorder="1" applyAlignment="1">
      <alignment horizontal="center" vertical="center"/>
    </xf>
    <xf numFmtId="0" fontId="15" fillId="0" borderId="56" xfId="0" applyFont="1" applyBorder="1" applyAlignment="1">
      <alignment horizontal="center" vertical="center"/>
    </xf>
    <xf numFmtId="0" fontId="15" fillId="0" borderId="52" xfId="0" applyFont="1" applyBorder="1" applyAlignment="1">
      <alignment horizontal="center" vertical="center"/>
    </xf>
    <xf numFmtId="0" fontId="17" fillId="0" borderId="86" xfId="0" applyFont="1" applyBorder="1" applyAlignment="1">
      <alignment horizontal="center" vertical="center"/>
    </xf>
    <xf numFmtId="0" fontId="17" fillId="0" borderId="60" xfId="0" applyFont="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5" xfId="0" applyFont="1" applyFill="1" applyBorder="1" applyAlignment="1">
      <alignment horizontal="center" vertical="center"/>
    </xf>
    <xf numFmtId="0" fontId="15" fillId="0" borderId="71" xfId="0" applyFont="1" applyBorder="1" applyAlignment="1">
      <alignment horizontal="center" vertical="center"/>
    </xf>
    <xf numFmtId="0" fontId="15" fillId="0" borderId="55" xfId="0" applyFont="1" applyBorder="1" applyAlignment="1">
      <alignment horizontal="center" vertical="center"/>
    </xf>
    <xf numFmtId="0" fontId="15" fillId="0" borderId="54" xfId="0" applyFont="1" applyBorder="1" applyAlignment="1">
      <alignment horizontal="center" vertical="center"/>
    </xf>
    <xf numFmtId="0" fontId="15" fillId="0" borderId="34" xfId="0" applyFont="1" applyBorder="1" applyAlignment="1">
      <alignment horizontal="center" vertical="center"/>
    </xf>
    <xf numFmtId="0" fontId="15" fillId="0" borderId="35" xfId="0" applyFont="1" applyBorder="1" applyAlignment="1">
      <alignment horizontal="center" vertical="center"/>
    </xf>
    <xf numFmtId="0" fontId="22" fillId="0" borderId="35" xfId="0" applyFont="1" applyBorder="1" applyAlignment="1">
      <alignment horizontal="center" vertical="center"/>
    </xf>
    <xf numFmtId="0" fontId="22" fillId="0" borderId="80" xfId="0" applyFont="1" applyBorder="1" applyAlignment="1">
      <alignment horizontal="center" vertical="center"/>
    </xf>
    <xf numFmtId="0" fontId="15" fillId="0" borderId="36" xfId="0" applyFont="1" applyBorder="1" applyAlignment="1">
      <alignment horizontal="center" vertical="center"/>
    </xf>
    <xf numFmtId="58" fontId="22" fillId="0" borderId="1" xfId="0" applyNumberFormat="1" applyFont="1" applyBorder="1" applyAlignment="1">
      <alignment horizontal="center" vertical="center"/>
    </xf>
    <xf numFmtId="0" fontId="22" fillId="0" borderId="1" xfId="0" applyFont="1" applyBorder="1" applyAlignment="1">
      <alignment horizontal="center" vertical="center"/>
    </xf>
    <xf numFmtId="0" fontId="22" fillId="0" borderId="50" xfId="0" applyFont="1" applyBorder="1" applyAlignment="1">
      <alignment horizontal="center" vertical="center"/>
    </xf>
    <xf numFmtId="0" fontId="15" fillId="0" borderId="50" xfId="0" applyFont="1" applyBorder="1" applyAlignment="1">
      <alignment horizontal="center" vertical="center"/>
    </xf>
    <xf numFmtId="0" fontId="15" fillId="0" borderId="2" xfId="0" applyFont="1" applyBorder="1" applyAlignment="1">
      <alignment horizontal="left" vertical="center"/>
    </xf>
    <xf numFmtId="0" fontId="15" fillId="0" borderId="81" xfId="0" applyFont="1" applyBorder="1" applyAlignment="1">
      <alignment horizontal="left" vertical="center"/>
    </xf>
    <xf numFmtId="0" fontId="22" fillId="0" borderId="1" xfId="0" applyFont="1" applyBorder="1" applyAlignment="1">
      <alignment horizontal="right" vertical="center"/>
    </xf>
    <xf numFmtId="0" fontId="16" fillId="0" borderId="1" xfId="0" applyFont="1" applyBorder="1" applyAlignment="1">
      <alignment horizontal="center" vertical="center"/>
    </xf>
    <xf numFmtId="0" fontId="15" fillId="0" borderId="57" xfId="0" applyFont="1" applyFill="1" applyBorder="1" applyAlignment="1">
      <alignment horizontal="center" vertical="center"/>
    </xf>
    <xf numFmtId="0" fontId="15" fillId="0" borderId="60" xfId="0" applyFont="1" applyFill="1" applyBorder="1" applyAlignment="1">
      <alignment horizontal="center" vertical="center"/>
    </xf>
    <xf numFmtId="0" fontId="15" fillId="0" borderId="58" xfId="0" applyFont="1" applyFill="1" applyBorder="1" applyAlignment="1">
      <alignment horizontal="center" vertical="center"/>
    </xf>
    <xf numFmtId="0" fontId="15" fillId="0" borderId="67" xfId="0" applyFont="1" applyBorder="1" applyAlignment="1">
      <alignment horizontal="center" vertical="center"/>
    </xf>
    <xf numFmtId="0" fontId="15" fillId="0" borderId="61" xfId="0" applyFont="1" applyBorder="1" applyAlignment="1">
      <alignment horizontal="center" vertical="center"/>
    </xf>
    <xf numFmtId="0" fontId="19" fillId="0" borderId="7" xfId="0" applyFont="1" applyBorder="1" applyAlignment="1">
      <alignment horizontal="left" vertical="top" wrapText="1"/>
    </xf>
    <xf numFmtId="0" fontId="19" fillId="0" borderId="6" xfId="0" applyFont="1" applyBorder="1" applyAlignment="1">
      <alignment horizontal="left" vertical="top"/>
    </xf>
    <xf numFmtId="0" fontId="19" fillId="0" borderId="8" xfId="0" applyFont="1" applyBorder="1" applyAlignment="1">
      <alignment horizontal="left" vertical="top"/>
    </xf>
    <xf numFmtId="0" fontId="19" fillId="0" borderId="11" xfId="0" applyFont="1" applyBorder="1" applyAlignment="1">
      <alignment horizontal="left" vertical="top"/>
    </xf>
    <xf numFmtId="0" fontId="19" fillId="0" borderId="12" xfId="0" applyFont="1" applyBorder="1" applyAlignment="1">
      <alignment horizontal="left" vertical="top"/>
    </xf>
    <xf numFmtId="0" fontId="19" fillId="0" borderId="13" xfId="0" applyFont="1" applyBorder="1" applyAlignment="1">
      <alignment horizontal="left" vertical="top"/>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5" fillId="0" borderId="7"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15" fillId="0" borderId="76" xfId="0" applyFont="1" applyBorder="1" applyAlignment="1">
      <alignment horizontal="center" vertical="center"/>
    </xf>
    <xf numFmtId="0" fontId="15" fillId="0" borderId="62" xfId="0" applyFont="1" applyBorder="1" applyAlignment="1">
      <alignment horizontal="center" vertical="center"/>
    </xf>
    <xf numFmtId="0" fontId="15" fillId="0" borderId="59" xfId="0" applyFont="1" applyBorder="1" applyAlignment="1">
      <alignment horizontal="center" vertical="center"/>
    </xf>
    <xf numFmtId="0" fontId="15" fillId="0" borderId="7" xfId="0" applyFont="1" applyBorder="1" applyAlignment="1">
      <alignment horizontal="left" vertical="center"/>
    </xf>
    <xf numFmtId="0" fontId="15" fillId="0" borderId="6" xfId="0" applyFont="1" applyBorder="1" applyAlignment="1">
      <alignment horizontal="left" vertical="center"/>
    </xf>
    <xf numFmtId="0" fontId="15" fillId="0" borderId="8" xfId="0" applyFont="1" applyBorder="1" applyAlignment="1">
      <alignment horizontal="left" vertical="center"/>
    </xf>
    <xf numFmtId="0" fontId="15" fillId="0" borderId="11" xfId="0" applyFont="1" applyBorder="1" applyAlignment="1">
      <alignment horizontal="left" vertical="center"/>
    </xf>
    <xf numFmtId="0" fontId="15" fillId="0" borderId="12" xfId="0" applyFont="1" applyBorder="1" applyAlignment="1">
      <alignment horizontal="left" vertical="center"/>
    </xf>
    <xf numFmtId="0" fontId="15" fillId="0" borderId="13" xfId="0" applyFont="1" applyBorder="1" applyAlignment="1">
      <alignment horizontal="left" vertical="center"/>
    </xf>
    <xf numFmtId="0" fontId="15" fillId="0" borderId="84" xfId="0" applyFont="1" applyBorder="1" applyAlignment="1">
      <alignment horizontal="center" vertical="center"/>
    </xf>
    <xf numFmtId="0" fontId="15" fillId="0" borderId="2" xfId="0" applyFont="1" applyBorder="1" applyAlignment="1">
      <alignment horizontal="center" vertical="center"/>
    </xf>
    <xf numFmtId="0" fontId="15" fillId="0" borderId="80" xfId="0" applyFont="1" applyBorder="1" applyAlignment="1">
      <alignment horizontal="center" vertical="center"/>
    </xf>
    <xf numFmtId="0" fontId="15" fillId="0" borderId="30" xfId="0" applyFont="1" applyBorder="1" applyAlignment="1">
      <alignment horizontal="center" vertical="center"/>
    </xf>
    <xf numFmtId="0" fontId="16" fillId="0" borderId="32" xfId="0" applyFont="1" applyBorder="1" applyAlignment="1">
      <alignment horizontal="center" vertical="center"/>
    </xf>
    <xf numFmtId="0" fontId="15" fillId="0" borderId="90" xfId="0" applyFont="1" applyBorder="1" applyAlignment="1">
      <alignment horizontal="center" vertical="center"/>
    </xf>
    <xf numFmtId="0" fontId="15" fillId="0" borderId="82" xfId="0" applyFont="1" applyBorder="1" applyAlignment="1">
      <alignment horizontal="center" vertical="center"/>
    </xf>
    <xf numFmtId="0" fontId="17" fillId="0" borderId="26" xfId="0" applyFont="1" applyBorder="1" applyAlignment="1">
      <alignment horizontal="left" vertical="center" wrapText="1"/>
    </xf>
    <xf numFmtId="0" fontId="17" fillId="0" borderId="49" xfId="0" applyFont="1" applyBorder="1" applyAlignment="1">
      <alignment horizontal="left" vertical="center" wrapText="1"/>
    </xf>
    <xf numFmtId="0" fontId="17" fillId="0" borderId="68" xfId="0" applyFont="1" applyBorder="1" applyAlignment="1">
      <alignment horizontal="left" vertical="center" wrapText="1"/>
    </xf>
    <xf numFmtId="0" fontId="17" fillId="0" borderId="37" xfId="0" applyFont="1" applyBorder="1" applyAlignment="1">
      <alignment horizontal="left" vertical="center" wrapText="1"/>
    </xf>
    <xf numFmtId="0" fontId="17" fillId="0" borderId="77" xfId="0" applyFont="1" applyBorder="1" applyAlignment="1">
      <alignment horizontal="left" vertical="center" wrapText="1"/>
    </xf>
    <xf numFmtId="176" fontId="17" fillId="0" borderId="21" xfId="0" applyNumberFormat="1" applyFont="1" applyBorder="1" applyAlignment="1" applyProtection="1">
      <alignment horizontal="center" vertical="center"/>
      <protection locked="0"/>
    </xf>
    <xf numFmtId="176" fontId="17" fillId="0" borderId="55" xfId="0" applyNumberFormat="1" applyFont="1" applyBorder="1" applyAlignment="1" applyProtection="1">
      <alignment horizontal="center" vertical="center"/>
      <protection locked="0"/>
    </xf>
    <xf numFmtId="176" fontId="17" fillId="0" borderId="54" xfId="0" applyNumberFormat="1" applyFont="1" applyBorder="1" applyAlignment="1" applyProtection="1">
      <alignment horizontal="center" vertical="center"/>
      <protection locked="0"/>
    </xf>
    <xf numFmtId="0" fontId="17" fillId="0" borderId="21" xfId="0" applyFont="1" applyBorder="1" applyAlignment="1" applyProtection="1">
      <alignment horizontal="center" vertical="center"/>
      <protection locked="0"/>
    </xf>
    <xf numFmtId="0" fontId="17" fillId="0" borderId="54" xfId="0" applyFont="1" applyBorder="1" applyAlignment="1" applyProtection="1">
      <alignment horizontal="center" vertical="center"/>
      <protection locked="0"/>
    </xf>
    <xf numFmtId="0" fontId="15" fillId="0" borderId="77" xfId="0" applyFont="1" applyBorder="1" applyAlignment="1">
      <alignment horizontal="left" vertical="center"/>
    </xf>
    <xf numFmtId="0" fontId="17" fillId="0" borderId="91" xfId="0" applyFont="1" applyBorder="1" applyAlignment="1">
      <alignment horizontal="center" vertical="center"/>
    </xf>
    <xf numFmtId="0" fontId="17" fillId="0" borderId="59" xfId="0" applyFont="1" applyBorder="1" applyAlignment="1">
      <alignment horizontal="center" vertical="center"/>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3" fillId="0" borderId="10"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5" fillId="0" borderId="87" xfId="0" applyFont="1" applyBorder="1" applyAlignment="1">
      <alignment horizontal="center" vertical="center"/>
    </xf>
    <xf numFmtId="0" fontId="15" fillId="0" borderId="88" xfId="0" applyFont="1" applyBorder="1" applyAlignment="1">
      <alignment horizontal="center" vertical="center"/>
    </xf>
    <xf numFmtId="0" fontId="24" fillId="0" borderId="7" xfId="0" applyFont="1" applyBorder="1" applyAlignment="1">
      <alignment horizontal="left" vertical="center"/>
    </xf>
    <xf numFmtId="0" fontId="24" fillId="0" borderId="6" xfId="0" applyFont="1" applyBorder="1" applyAlignment="1">
      <alignment horizontal="left" vertical="center"/>
    </xf>
    <xf numFmtId="0" fontId="24" fillId="0" borderId="8" xfId="0" applyFont="1" applyBorder="1" applyAlignment="1">
      <alignment horizontal="left" vertical="center"/>
    </xf>
    <xf numFmtId="0" fontId="24" fillId="0" borderId="11" xfId="0" applyFont="1" applyBorder="1" applyAlignment="1">
      <alignment horizontal="left" vertical="center"/>
    </xf>
    <xf numFmtId="0" fontId="24" fillId="0" borderId="12" xfId="0" applyFont="1" applyBorder="1" applyAlignment="1">
      <alignment horizontal="left" vertical="center"/>
    </xf>
    <xf numFmtId="0" fontId="24" fillId="0" borderId="13" xfId="0" applyFont="1" applyBorder="1" applyAlignment="1">
      <alignment horizontal="left" vertical="center"/>
    </xf>
    <xf numFmtId="0" fontId="17" fillId="0" borderId="76" xfId="0" applyFont="1" applyBorder="1" applyAlignment="1">
      <alignment horizontal="center" vertical="center"/>
    </xf>
    <xf numFmtId="0" fontId="17" fillId="0" borderId="62" xfId="0" applyFont="1" applyBorder="1" applyAlignment="1">
      <alignment horizontal="center" vertical="center"/>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14" fillId="0" borderId="71" xfId="0" applyFont="1" applyBorder="1" applyAlignment="1">
      <alignment horizontal="center" vertical="center"/>
    </xf>
    <xf numFmtId="0" fontId="14" fillId="0" borderId="55" xfId="0" applyFont="1" applyBorder="1" applyAlignment="1">
      <alignment horizontal="center" vertical="center"/>
    </xf>
    <xf numFmtId="0" fontId="14" fillId="0" borderId="54" xfId="0" applyFont="1" applyBorder="1" applyAlignment="1">
      <alignment horizontal="center" vertical="center"/>
    </xf>
    <xf numFmtId="0" fontId="14" fillId="3" borderId="21" xfId="0" applyFont="1" applyFill="1" applyBorder="1" applyAlignment="1" applyProtection="1">
      <alignment horizontal="center" vertical="center"/>
      <protection locked="0"/>
    </xf>
    <xf numFmtId="0" fontId="14" fillId="3" borderId="54" xfId="0" applyFont="1" applyFill="1" applyBorder="1" applyAlignment="1" applyProtection="1">
      <alignment horizontal="center" vertical="center"/>
      <protection locked="0"/>
    </xf>
    <xf numFmtId="0" fontId="14" fillId="0" borderId="67" xfId="0" applyFont="1" applyBorder="1" applyAlignment="1">
      <alignment horizontal="center" vertical="center"/>
    </xf>
    <xf numFmtId="0" fontId="14" fillId="0" borderId="61" xfId="0" applyFont="1" applyBorder="1" applyAlignment="1">
      <alignment horizontal="center" vertical="center"/>
    </xf>
    <xf numFmtId="0" fontId="14" fillId="0" borderId="83" xfId="0" applyFont="1" applyBorder="1" applyAlignment="1">
      <alignment horizontal="center" vertical="center"/>
    </xf>
    <xf numFmtId="0" fontId="14" fillId="0" borderId="9" xfId="0" applyFont="1" applyBorder="1" applyAlignment="1">
      <alignment horizontal="center" vertical="center"/>
    </xf>
    <xf numFmtId="0" fontId="14" fillId="0" borderId="0"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5" fillId="0" borderId="27" xfId="0" applyFont="1" applyBorder="1" applyAlignment="1">
      <alignment horizontal="center" vertical="center"/>
    </xf>
    <xf numFmtId="0" fontId="15" fillId="0" borderId="39" xfId="0" applyFont="1" applyBorder="1" applyAlignment="1">
      <alignment horizontal="center" vertical="center"/>
    </xf>
    <xf numFmtId="0" fontId="5" fillId="0" borderId="24" xfId="0" applyFont="1" applyBorder="1" applyAlignment="1">
      <alignment vertical="center"/>
    </xf>
    <xf numFmtId="0" fontId="5" fillId="0" borderId="29" xfId="0" applyFont="1" applyBorder="1" applyAlignment="1">
      <alignment vertical="center"/>
    </xf>
    <xf numFmtId="0" fontId="24" fillId="0" borderId="7" xfId="0" applyFont="1" applyBorder="1" applyAlignment="1">
      <alignment horizontal="center" vertical="center"/>
    </xf>
    <xf numFmtId="0" fontId="24" fillId="0" borderId="6"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4" fillId="0" borderId="0" xfId="0" applyFont="1" applyBorder="1" applyAlignment="1">
      <alignment horizontal="center" vertical="center"/>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4" fillId="0" borderId="13" xfId="0" applyFont="1" applyBorder="1" applyAlignment="1">
      <alignment horizontal="center" vertical="center"/>
    </xf>
    <xf numFmtId="0" fontId="25" fillId="0" borderId="7" xfId="0" applyFont="1" applyBorder="1" applyAlignment="1">
      <alignment horizontal="center" vertical="center" wrapText="1"/>
    </xf>
    <xf numFmtId="0" fontId="15" fillId="0" borderId="41" xfId="0" applyFont="1" applyBorder="1" applyAlignment="1">
      <alignment horizontal="left" vertical="center" wrapText="1"/>
    </xf>
    <xf numFmtId="0" fontId="15" fillId="0" borderId="42" xfId="0" applyFont="1" applyBorder="1" applyAlignment="1">
      <alignment horizontal="left" vertical="center" wrapText="1"/>
    </xf>
    <xf numFmtId="0" fontId="15" fillId="0" borderId="43" xfId="0" applyFont="1" applyBorder="1" applyAlignment="1">
      <alignment horizontal="left" vertical="center" wrapText="1"/>
    </xf>
    <xf numFmtId="0" fontId="15" fillId="0" borderId="40" xfId="0" applyFont="1" applyBorder="1" applyAlignment="1">
      <alignment horizontal="left" vertical="center" wrapText="1"/>
    </xf>
    <xf numFmtId="0" fontId="15" fillId="0" borderId="44" xfId="0" applyFont="1" applyBorder="1" applyAlignment="1">
      <alignment horizontal="left" vertical="center" wrapText="1"/>
    </xf>
    <xf numFmtId="0" fontId="15" fillId="0" borderId="45" xfId="0" applyFont="1" applyBorder="1" applyAlignment="1">
      <alignment horizontal="left" vertical="center" wrapText="1"/>
    </xf>
    <xf numFmtId="0" fontId="5" fillId="0" borderId="25" xfId="0" applyFont="1" applyBorder="1" applyAlignment="1">
      <alignment vertical="center"/>
    </xf>
    <xf numFmtId="0" fontId="5" fillId="0" borderId="46" xfId="0" applyFont="1" applyBorder="1" applyAlignment="1">
      <alignment vertical="center"/>
    </xf>
    <xf numFmtId="0" fontId="24" fillId="0" borderId="7" xfId="0" applyFont="1" applyBorder="1" applyAlignment="1">
      <alignment horizontal="left" vertical="center" wrapText="1"/>
    </xf>
    <xf numFmtId="0" fontId="24" fillId="0" borderId="6"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0" xfId="0" applyFont="1" applyBorder="1" applyAlignment="1">
      <alignment horizontal="left" vertical="center"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24" fillId="0" borderId="12" xfId="0" applyFont="1" applyBorder="1" applyAlignment="1">
      <alignment horizontal="left" vertical="center" wrapText="1"/>
    </xf>
    <xf numFmtId="0" fontId="24" fillId="0" borderId="13" xfId="0" applyFont="1" applyBorder="1" applyAlignment="1">
      <alignment horizontal="left" vertical="center" wrapText="1"/>
    </xf>
    <xf numFmtId="0" fontId="15" fillId="0" borderId="29"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00FF"/>
      <color rgb="FFF402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372675235742321"/>
          <c:y val="0.22628187985935722"/>
          <c:w val="0.65152870054910539"/>
          <c:h val="0.72429085486758338"/>
        </c:manualLayout>
      </c:layout>
      <c:radarChart>
        <c:radarStyle val="marker"/>
        <c:varyColors val="0"/>
        <c:ser>
          <c:idx val="0"/>
          <c:order val="0"/>
          <c:tx>
            <c:strRef>
              <c:f>レベルⅠ!$X$22</c:f>
              <c:strCache>
                <c:ptCount val="1"/>
              </c:strCache>
            </c:strRef>
          </c:tx>
          <c:cat>
            <c:strRef>
              <c:f>レベルⅠ!$W$23:$W$27</c:f>
              <c:strCache>
                <c:ptCount val="5"/>
                <c:pt idx="0">
                  <c:v>基本姿勢</c:v>
                </c:pt>
                <c:pt idx="1">
                  <c:v>ニーズ</c:v>
                </c:pt>
                <c:pt idx="2">
                  <c:v>ケア</c:v>
                </c:pt>
                <c:pt idx="3">
                  <c:v>協働</c:v>
                </c:pt>
                <c:pt idx="4">
                  <c:v>意思</c:v>
                </c:pt>
              </c:strCache>
            </c:strRef>
          </c:cat>
          <c:val>
            <c:numRef>
              <c:f>レベルⅠ!$X$23:$X$27</c:f>
              <c:numCache>
                <c:formatCode>General</c:formatCode>
                <c:ptCount val="5"/>
              </c:numCache>
            </c:numRef>
          </c:val>
          <c:extLst>
            <c:ext xmlns:c16="http://schemas.microsoft.com/office/drawing/2014/chart" uri="{C3380CC4-5D6E-409C-BE32-E72D297353CC}">
              <c16:uniqueId val="{00000000-C797-488A-ACB1-0714D994FE96}"/>
            </c:ext>
          </c:extLst>
        </c:ser>
        <c:ser>
          <c:idx val="1"/>
          <c:order val="1"/>
          <c:tx>
            <c:strRef>
              <c:f>レベルⅠ!$Y$22</c:f>
              <c:strCache>
                <c:ptCount val="1"/>
              </c:strCache>
            </c:strRef>
          </c:tx>
          <c:cat>
            <c:strRef>
              <c:f>レベルⅠ!$W$23:$W$27</c:f>
              <c:strCache>
                <c:ptCount val="5"/>
                <c:pt idx="0">
                  <c:v>基本姿勢</c:v>
                </c:pt>
                <c:pt idx="1">
                  <c:v>ニーズ</c:v>
                </c:pt>
                <c:pt idx="2">
                  <c:v>ケア</c:v>
                </c:pt>
                <c:pt idx="3">
                  <c:v>協働</c:v>
                </c:pt>
                <c:pt idx="4">
                  <c:v>意思</c:v>
                </c:pt>
              </c:strCache>
            </c:strRef>
          </c:cat>
          <c:val>
            <c:numRef>
              <c:f>レベルⅠ!$Y$23:$Y$27</c:f>
              <c:numCache>
                <c:formatCode>General</c:formatCode>
                <c:ptCount val="5"/>
              </c:numCache>
            </c:numRef>
          </c:val>
          <c:extLst>
            <c:ext xmlns:c16="http://schemas.microsoft.com/office/drawing/2014/chart" uri="{C3380CC4-5D6E-409C-BE32-E72D297353CC}">
              <c16:uniqueId val="{00000001-C797-488A-ACB1-0714D994FE96}"/>
            </c:ext>
          </c:extLst>
        </c:ser>
        <c:ser>
          <c:idx val="2"/>
          <c:order val="2"/>
          <c:tx>
            <c:strRef>
              <c:f>レベルⅠ!$Z$22</c:f>
              <c:strCache>
                <c:ptCount val="1"/>
                <c:pt idx="0">
                  <c:v>　自己</c:v>
                </c:pt>
              </c:strCache>
            </c:strRef>
          </c:tx>
          <c:cat>
            <c:strRef>
              <c:f>レベルⅠ!$W$23:$W$27</c:f>
              <c:strCache>
                <c:ptCount val="5"/>
                <c:pt idx="0">
                  <c:v>基本姿勢</c:v>
                </c:pt>
                <c:pt idx="1">
                  <c:v>ニーズ</c:v>
                </c:pt>
                <c:pt idx="2">
                  <c:v>ケア</c:v>
                </c:pt>
                <c:pt idx="3">
                  <c:v>協働</c:v>
                </c:pt>
                <c:pt idx="4">
                  <c:v>意思</c:v>
                </c:pt>
              </c:strCache>
            </c:strRef>
          </c:cat>
          <c:val>
            <c:numRef>
              <c:f>レベルⅠ!$Z$23:$Z$27</c:f>
              <c:numCache>
                <c:formatCode>0_ </c:formatCode>
                <c:ptCount val="5"/>
                <c:pt idx="0" formatCode="General">
                  <c:v>0</c:v>
                </c:pt>
                <c:pt idx="1">
                  <c:v>0</c:v>
                </c:pt>
                <c:pt idx="2">
                  <c:v>0</c:v>
                </c:pt>
                <c:pt idx="3">
                  <c:v>0</c:v>
                </c:pt>
                <c:pt idx="4" formatCode="General">
                  <c:v>0</c:v>
                </c:pt>
              </c:numCache>
            </c:numRef>
          </c:val>
          <c:extLst>
            <c:ext xmlns:c16="http://schemas.microsoft.com/office/drawing/2014/chart" uri="{C3380CC4-5D6E-409C-BE32-E72D297353CC}">
              <c16:uniqueId val="{00000002-C797-488A-ACB1-0714D994FE96}"/>
            </c:ext>
          </c:extLst>
        </c:ser>
        <c:ser>
          <c:idx val="3"/>
          <c:order val="3"/>
          <c:tx>
            <c:strRef>
              <c:f>レベルⅠ!$AA$22</c:f>
              <c:strCache>
                <c:ptCount val="1"/>
              </c:strCache>
            </c:strRef>
          </c:tx>
          <c:cat>
            <c:strRef>
              <c:f>レベルⅠ!$W$23:$W$27</c:f>
              <c:strCache>
                <c:ptCount val="5"/>
                <c:pt idx="0">
                  <c:v>基本姿勢</c:v>
                </c:pt>
                <c:pt idx="1">
                  <c:v>ニーズ</c:v>
                </c:pt>
                <c:pt idx="2">
                  <c:v>ケア</c:v>
                </c:pt>
                <c:pt idx="3">
                  <c:v>協働</c:v>
                </c:pt>
                <c:pt idx="4">
                  <c:v>意思</c:v>
                </c:pt>
              </c:strCache>
            </c:strRef>
          </c:cat>
          <c:val>
            <c:numRef>
              <c:f>レベルⅠ!$AA$23:$AA$27</c:f>
              <c:numCache>
                <c:formatCode>0_ </c:formatCode>
                <c:ptCount val="5"/>
              </c:numCache>
            </c:numRef>
          </c:val>
          <c:extLst>
            <c:ext xmlns:c16="http://schemas.microsoft.com/office/drawing/2014/chart" uri="{C3380CC4-5D6E-409C-BE32-E72D297353CC}">
              <c16:uniqueId val="{00000003-C797-488A-ACB1-0714D994FE96}"/>
            </c:ext>
          </c:extLst>
        </c:ser>
        <c:ser>
          <c:idx val="4"/>
          <c:order val="4"/>
          <c:tx>
            <c:strRef>
              <c:f>レベルⅠ!$AB$22</c:f>
              <c:strCache>
                <c:ptCount val="1"/>
                <c:pt idx="0">
                  <c:v>評価者</c:v>
                </c:pt>
              </c:strCache>
            </c:strRef>
          </c:tx>
          <c:cat>
            <c:strRef>
              <c:f>レベルⅠ!$W$23:$W$27</c:f>
              <c:strCache>
                <c:ptCount val="5"/>
                <c:pt idx="0">
                  <c:v>基本姿勢</c:v>
                </c:pt>
                <c:pt idx="1">
                  <c:v>ニーズ</c:v>
                </c:pt>
                <c:pt idx="2">
                  <c:v>ケア</c:v>
                </c:pt>
                <c:pt idx="3">
                  <c:v>協働</c:v>
                </c:pt>
                <c:pt idx="4">
                  <c:v>意思</c:v>
                </c:pt>
              </c:strCache>
            </c:strRef>
          </c:cat>
          <c:val>
            <c:numRef>
              <c:f>レベルⅠ!$AB$23:$AB$27</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C97A-4E2F-ADB9-66628204EE50}"/>
            </c:ext>
          </c:extLst>
        </c:ser>
        <c:dLbls>
          <c:showLegendKey val="0"/>
          <c:showVal val="0"/>
          <c:showCatName val="0"/>
          <c:showSerName val="0"/>
          <c:showPercent val="0"/>
          <c:showBubbleSize val="0"/>
        </c:dLbls>
        <c:axId val="1994996672"/>
        <c:axId val="1994997216"/>
      </c:radarChart>
      <c:catAx>
        <c:axId val="1994996672"/>
        <c:scaling>
          <c:orientation val="minMax"/>
        </c:scaling>
        <c:delete val="0"/>
        <c:axPos val="b"/>
        <c:majorGridlines/>
        <c:numFmt formatCode="General" sourceLinked="0"/>
        <c:majorTickMark val="out"/>
        <c:minorTickMark val="none"/>
        <c:tickLblPos val="nextTo"/>
        <c:crossAx val="1994997216"/>
        <c:crosses val="autoZero"/>
        <c:auto val="1"/>
        <c:lblAlgn val="ctr"/>
        <c:lblOffset val="100"/>
        <c:noMultiLvlLbl val="0"/>
      </c:catAx>
      <c:valAx>
        <c:axId val="1994997216"/>
        <c:scaling>
          <c:orientation val="minMax"/>
          <c:max val="100"/>
          <c:min val="0"/>
        </c:scaling>
        <c:delete val="0"/>
        <c:axPos val="l"/>
        <c:majorGridlines/>
        <c:numFmt formatCode="General" sourceLinked="1"/>
        <c:majorTickMark val="cross"/>
        <c:minorTickMark val="none"/>
        <c:tickLblPos val="nextTo"/>
        <c:spPr>
          <a:ln>
            <a:solidFill>
              <a:schemeClr val="tx1"/>
            </a:solidFill>
          </a:ln>
        </c:spPr>
        <c:crossAx val="1994996672"/>
        <c:crosses val="autoZero"/>
        <c:crossBetween val="between"/>
        <c:majorUnit val="50"/>
        <c:minorUnit val="0.4"/>
      </c:valAx>
    </c:plotArea>
    <c:plotVisOnly val="1"/>
    <c:dispBlanksAs val="gap"/>
    <c:showDLblsOverMax val="0"/>
  </c:chart>
  <c:spPr>
    <a:noFill/>
    <a:ln>
      <a:noFill/>
    </a:ln>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195514200023233"/>
          <c:y val="0.16616081803392982"/>
          <c:w val="0.55759013477521602"/>
          <c:h val="0.65289697624539356"/>
        </c:manualLayout>
      </c:layout>
      <c:radarChart>
        <c:radarStyle val="marker"/>
        <c:varyColors val="0"/>
        <c:ser>
          <c:idx val="0"/>
          <c:order val="0"/>
          <c:tx>
            <c:strRef>
              <c:f>'レベルⅡ　'!$X$23</c:f>
              <c:strCache>
                <c:ptCount val="1"/>
              </c:strCache>
            </c:strRef>
          </c:tx>
          <c:marker>
            <c:symbol val="none"/>
          </c:marker>
          <c:cat>
            <c:strRef>
              <c:f>'レベルⅡ　'!$W$24:$W$28</c:f>
              <c:strCache>
                <c:ptCount val="5"/>
                <c:pt idx="0">
                  <c:v>基本姿勢</c:v>
                </c:pt>
                <c:pt idx="1">
                  <c:v>ニーズ</c:v>
                </c:pt>
                <c:pt idx="2">
                  <c:v>ケア</c:v>
                </c:pt>
                <c:pt idx="3">
                  <c:v>協働</c:v>
                </c:pt>
                <c:pt idx="4">
                  <c:v>意思</c:v>
                </c:pt>
              </c:strCache>
            </c:strRef>
          </c:cat>
          <c:val>
            <c:numRef>
              <c:f>'レベルⅡ　'!$X$24:$X$28</c:f>
              <c:numCache>
                <c:formatCode>General</c:formatCode>
                <c:ptCount val="5"/>
              </c:numCache>
            </c:numRef>
          </c:val>
          <c:extLst xmlns:c15="http://schemas.microsoft.com/office/drawing/2012/chart">
            <c:ext xmlns:c16="http://schemas.microsoft.com/office/drawing/2014/chart" uri="{C3380CC4-5D6E-409C-BE32-E72D297353CC}">
              <c16:uniqueId val="{00000003-EFBB-4E95-9382-2783392E9FFC}"/>
            </c:ext>
          </c:extLst>
        </c:ser>
        <c:ser>
          <c:idx val="1"/>
          <c:order val="1"/>
          <c:tx>
            <c:strRef>
              <c:f>'レベルⅡ　'!$Y$23</c:f>
              <c:strCache>
                <c:ptCount val="1"/>
              </c:strCache>
            </c:strRef>
          </c:tx>
          <c:marker>
            <c:symbol val="none"/>
          </c:marker>
          <c:cat>
            <c:strRef>
              <c:f>'レベルⅡ　'!$W$24:$W$28</c:f>
              <c:strCache>
                <c:ptCount val="5"/>
                <c:pt idx="0">
                  <c:v>基本姿勢</c:v>
                </c:pt>
                <c:pt idx="1">
                  <c:v>ニーズ</c:v>
                </c:pt>
                <c:pt idx="2">
                  <c:v>ケア</c:v>
                </c:pt>
                <c:pt idx="3">
                  <c:v>協働</c:v>
                </c:pt>
                <c:pt idx="4">
                  <c:v>意思</c:v>
                </c:pt>
              </c:strCache>
            </c:strRef>
          </c:cat>
          <c:val>
            <c:numRef>
              <c:f>'レベルⅡ　'!$Y$24:$Y$28</c:f>
              <c:numCache>
                <c:formatCode>General</c:formatCode>
                <c:ptCount val="5"/>
              </c:numCache>
            </c:numRef>
          </c:val>
          <c:extLst xmlns:c15="http://schemas.microsoft.com/office/drawing/2012/chart">
            <c:ext xmlns:c16="http://schemas.microsoft.com/office/drawing/2014/chart" uri="{C3380CC4-5D6E-409C-BE32-E72D297353CC}">
              <c16:uniqueId val="{00000004-EFBB-4E95-9382-2783392E9FFC}"/>
            </c:ext>
          </c:extLst>
        </c:ser>
        <c:ser>
          <c:idx val="3"/>
          <c:order val="2"/>
          <c:tx>
            <c:strRef>
              <c:f>'レベルⅡ　'!$Z$23</c:f>
              <c:strCache>
                <c:ptCount val="1"/>
                <c:pt idx="0">
                  <c:v>自己</c:v>
                </c:pt>
              </c:strCache>
            </c:strRef>
          </c:tx>
          <c:marker>
            <c:symbol val="none"/>
          </c:marker>
          <c:cat>
            <c:strRef>
              <c:f>'レベルⅡ　'!$W$24:$W$28</c:f>
              <c:strCache>
                <c:ptCount val="5"/>
                <c:pt idx="0">
                  <c:v>基本姿勢</c:v>
                </c:pt>
                <c:pt idx="1">
                  <c:v>ニーズ</c:v>
                </c:pt>
                <c:pt idx="2">
                  <c:v>ケア</c:v>
                </c:pt>
                <c:pt idx="3">
                  <c:v>協働</c:v>
                </c:pt>
                <c:pt idx="4">
                  <c:v>意思</c:v>
                </c:pt>
              </c:strCache>
            </c:strRef>
          </c:cat>
          <c:val>
            <c:numRef>
              <c:f>'レベルⅡ　'!$Z$24:$Z$28</c:f>
              <c:numCache>
                <c:formatCode>0_ </c:formatCode>
                <c:ptCount val="5"/>
                <c:pt idx="0" formatCode="General">
                  <c:v>0</c:v>
                </c:pt>
                <c:pt idx="1">
                  <c:v>0</c:v>
                </c:pt>
                <c:pt idx="2">
                  <c:v>0</c:v>
                </c:pt>
                <c:pt idx="3">
                  <c:v>0</c:v>
                </c:pt>
                <c:pt idx="4" formatCode="General">
                  <c:v>0</c:v>
                </c:pt>
              </c:numCache>
            </c:numRef>
          </c:val>
          <c:extLst>
            <c:ext xmlns:c16="http://schemas.microsoft.com/office/drawing/2014/chart" uri="{C3380CC4-5D6E-409C-BE32-E72D297353CC}">
              <c16:uniqueId val="{00000001-EFBB-4E95-9382-2783392E9FFC}"/>
            </c:ext>
          </c:extLst>
        </c:ser>
        <c:ser>
          <c:idx val="2"/>
          <c:order val="3"/>
          <c:tx>
            <c:strRef>
              <c:f>'レベルⅡ　'!$AA$23</c:f>
              <c:strCache>
                <c:ptCount val="1"/>
              </c:strCache>
            </c:strRef>
          </c:tx>
          <c:marker>
            <c:symbol val="none"/>
          </c:marker>
          <c:cat>
            <c:strRef>
              <c:f>'レベルⅡ　'!$W$24:$W$28</c:f>
              <c:strCache>
                <c:ptCount val="5"/>
                <c:pt idx="0">
                  <c:v>基本姿勢</c:v>
                </c:pt>
                <c:pt idx="1">
                  <c:v>ニーズ</c:v>
                </c:pt>
                <c:pt idx="2">
                  <c:v>ケア</c:v>
                </c:pt>
                <c:pt idx="3">
                  <c:v>協働</c:v>
                </c:pt>
                <c:pt idx="4">
                  <c:v>意思</c:v>
                </c:pt>
              </c:strCache>
            </c:strRef>
          </c:cat>
          <c:val>
            <c:numRef>
              <c:f>'レベルⅡ　'!$AA$24:$AA$28</c:f>
              <c:numCache>
                <c:formatCode>0_ </c:formatCode>
                <c:ptCount val="5"/>
              </c:numCache>
            </c:numRef>
          </c:val>
          <c:extLst xmlns:c15="http://schemas.microsoft.com/office/drawing/2012/chart">
            <c:ext xmlns:c16="http://schemas.microsoft.com/office/drawing/2014/chart" uri="{C3380CC4-5D6E-409C-BE32-E72D297353CC}">
              <c16:uniqueId val="{00000005-EFBB-4E95-9382-2783392E9FFC}"/>
            </c:ext>
          </c:extLst>
        </c:ser>
        <c:ser>
          <c:idx val="4"/>
          <c:order val="4"/>
          <c:tx>
            <c:strRef>
              <c:f>'レベルⅡ　'!$AB$23</c:f>
              <c:strCache>
                <c:ptCount val="1"/>
                <c:pt idx="0">
                  <c:v>評価者</c:v>
                </c:pt>
              </c:strCache>
            </c:strRef>
          </c:tx>
          <c:marker>
            <c:symbol val="none"/>
          </c:marker>
          <c:cat>
            <c:strRef>
              <c:f>'レベルⅡ　'!$W$24:$W$28</c:f>
              <c:strCache>
                <c:ptCount val="5"/>
                <c:pt idx="0">
                  <c:v>基本姿勢</c:v>
                </c:pt>
                <c:pt idx="1">
                  <c:v>ニーズ</c:v>
                </c:pt>
                <c:pt idx="2">
                  <c:v>ケア</c:v>
                </c:pt>
                <c:pt idx="3">
                  <c:v>協働</c:v>
                </c:pt>
                <c:pt idx="4">
                  <c:v>意思</c:v>
                </c:pt>
              </c:strCache>
            </c:strRef>
          </c:cat>
          <c:val>
            <c:numRef>
              <c:f>'レベルⅡ　'!$AB$24:$AB$28</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2-EFBB-4E95-9382-2783392E9FFC}"/>
            </c:ext>
          </c:extLst>
        </c:ser>
        <c:dLbls>
          <c:showLegendKey val="0"/>
          <c:showVal val="0"/>
          <c:showCatName val="0"/>
          <c:showSerName val="0"/>
          <c:showPercent val="0"/>
          <c:showBubbleSize val="0"/>
        </c:dLbls>
        <c:axId val="1995002112"/>
        <c:axId val="1810625088"/>
        <c:extLst/>
      </c:radarChart>
      <c:catAx>
        <c:axId val="1995002112"/>
        <c:scaling>
          <c:orientation val="minMax"/>
        </c:scaling>
        <c:delete val="0"/>
        <c:axPos val="b"/>
        <c:majorGridlines/>
        <c:numFmt formatCode="General" sourceLinked="0"/>
        <c:majorTickMark val="out"/>
        <c:minorTickMark val="none"/>
        <c:tickLblPos val="nextTo"/>
        <c:crossAx val="1810625088"/>
        <c:crosses val="autoZero"/>
        <c:auto val="1"/>
        <c:lblAlgn val="ctr"/>
        <c:lblOffset val="100"/>
        <c:noMultiLvlLbl val="0"/>
      </c:catAx>
      <c:valAx>
        <c:axId val="1810625088"/>
        <c:scaling>
          <c:orientation val="minMax"/>
          <c:max val="100"/>
          <c:min val="0"/>
        </c:scaling>
        <c:delete val="0"/>
        <c:axPos val="l"/>
        <c:majorGridlines/>
        <c:numFmt formatCode="General" sourceLinked="1"/>
        <c:majorTickMark val="cross"/>
        <c:minorTickMark val="none"/>
        <c:tickLblPos val="nextTo"/>
        <c:spPr>
          <a:ln>
            <a:solidFill>
              <a:schemeClr val="tx1"/>
            </a:solidFill>
          </a:ln>
        </c:spPr>
        <c:crossAx val="1995002112"/>
        <c:crosses val="autoZero"/>
        <c:crossBetween val="between"/>
        <c:majorUnit val="50"/>
        <c:minorUnit val="0.4"/>
      </c:valAx>
    </c:plotArea>
    <c:plotVisOnly val="1"/>
    <c:dispBlanksAs val="gap"/>
    <c:showDLblsOverMax val="0"/>
  </c:chart>
  <c:spPr>
    <a:noFill/>
    <a:ln>
      <a:noFill/>
    </a:ln>
  </c:sp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994412431347134"/>
          <c:y val="0.15787160481148813"/>
          <c:w val="0.50701028189811626"/>
          <c:h val="0.70978496477207298"/>
        </c:manualLayout>
      </c:layout>
      <c:radarChart>
        <c:radarStyle val="marker"/>
        <c:varyColors val="0"/>
        <c:ser>
          <c:idx val="0"/>
          <c:order val="0"/>
          <c:val>
            <c:numRef>
              <c:f>レベルⅢ!#REF!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レベルⅢ!#REF!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レベルⅢ!#REF!</c15:sqref>
                        </c15:formulaRef>
                      </c:ext>
                    </c:extLst>
                  </c:multiLvlStrRef>
                </c15:cat>
              </c15:filteredCategoryTitle>
            </c:ext>
            <c:ext xmlns:c16="http://schemas.microsoft.com/office/drawing/2014/chart" uri="{C3380CC4-5D6E-409C-BE32-E72D297353CC}">
              <c16:uniqueId val="{00000000-7290-4FEE-AD7B-0F161E0DA6BC}"/>
            </c:ext>
          </c:extLst>
        </c:ser>
        <c:ser>
          <c:idx val="1"/>
          <c:order val="1"/>
          <c:val>
            <c:numRef>
              <c:f>レベルⅢ!#REF!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レベルⅢ!#REF!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レベルⅢ!#REF!</c15:sqref>
                        </c15:formulaRef>
                      </c:ext>
                    </c:extLst>
                  </c:multiLvlStrRef>
                </c15:cat>
              </c15:filteredCategoryTitle>
            </c:ext>
            <c:ext xmlns:c16="http://schemas.microsoft.com/office/drawing/2014/chart" uri="{C3380CC4-5D6E-409C-BE32-E72D297353CC}">
              <c16:uniqueId val="{00000001-7290-4FEE-AD7B-0F161E0DA6BC}"/>
            </c:ext>
          </c:extLst>
        </c:ser>
        <c:ser>
          <c:idx val="2"/>
          <c:order val="2"/>
          <c:val>
            <c:numRef>
              <c:f>レベルⅢ!#REF!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レベルⅢ!#REF!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レベルⅢ!#REF!</c15:sqref>
                        </c15:formulaRef>
                      </c:ext>
                    </c:extLst>
                  </c:multiLvlStrRef>
                </c15:cat>
              </c15:filteredCategoryTitle>
            </c:ext>
            <c:ext xmlns:c16="http://schemas.microsoft.com/office/drawing/2014/chart" uri="{C3380CC4-5D6E-409C-BE32-E72D297353CC}">
              <c16:uniqueId val="{00000002-7290-4FEE-AD7B-0F161E0DA6BC}"/>
            </c:ext>
          </c:extLst>
        </c:ser>
        <c:ser>
          <c:idx val="3"/>
          <c:order val="3"/>
          <c:val>
            <c:numRef>
              <c:f>レベルⅢ!#REF!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レベルⅢ!#REF!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レベルⅢ!#REF!</c15:sqref>
                        </c15:formulaRef>
                      </c:ext>
                    </c:extLst>
                  </c:multiLvlStrRef>
                </c15:cat>
              </c15:filteredCategoryTitle>
            </c:ext>
            <c:ext xmlns:c16="http://schemas.microsoft.com/office/drawing/2014/chart" uri="{C3380CC4-5D6E-409C-BE32-E72D297353CC}">
              <c16:uniqueId val="{00000003-7290-4FEE-AD7B-0F161E0DA6BC}"/>
            </c:ext>
          </c:extLst>
        </c:ser>
        <c:ser>
          <c:idx val="4"/>
          <c:order val="4"/>
          <c:val>
            <c:numRef>
              <c:f>レベルⅢ!#REF!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レベルⅢ!#REF!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レベルⅢ!#REF!</c15:sqref>
                        </c15:formulaRef>
                      </c:ext>
                    </c:extLst>
                  </c:multiLvlStrRef>
                </c15:cat>
              </c15:filteredCategoryTitle>
            </c:ext>
            <c:ext xmlns:c16="http://schemas.microsoft.com/office/drawing/2014/chart" uri="{C3380CC4-5D6E-409C-BE32-E72D297353CC}">
              <c16:uniqueId val="{00000004-7290-4FEE-AD7B-0F161E0DA6BC}"/>
            </c:ext>
          </c:extLst>
        </c:ser>
        <c:ser>
          <c:idx val="5"/>
          <c:order val="5"/>
          <c:val>
            <c:numRef>
              <c:f>レベルⅢ!#REF!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レベルⅢ!#REF!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レベルⅢ!#REF!</c15:sqref>
                        </c15:formulaRef>
                      </c:ext>
                    </c:extLst>
                  </c:multiLvlStrRef>
                </c15:cat>
              </c15:filteredCategoryTitle>
            </c:ext>
            <c:ext xmlns:c16="http://schemas.microsoft.com/office/drawing/2014/chart" uri="{C3380CC4-5D6E-409C-BE32-E72D297353CC}">
              <c16:uniqueId val="{00000000-378D-4275-B65C-2FFBF4771518}"/>
            </c:ext>
          </c:extLst>
        </c:ser>
        <c:dLbls>
          <c:showLegendKey val="0"/>
          <c:showVal val="0"/>
          <c:showCatName val="0"/>
          <c:showSerName val="0"/>
          <c:showPercent val="0"/>
          <c:showBubbleSize val="0"/>
        </c:dLbls>
        <c:axId val="2105290864"/>
        <c:axId val="2105295216"/>
      </c:radarChart>
      <c:catAx>
        <c:axId val="2105290864"/>
        <c:scaling>
          <c:orientation val="minMax"/>
        </c:scaling>
        <c:delete val="0"/>
        <c:axPos val="b"/>
        <c:majorGridlines/>
        <c:numFmt formatCode="General" sourceLinked="0"/>
        <c:majorTickMark val="out"/>
        <c:minorTickMark val="none"/>
        <c:tickLblPos val="nextTo"/>
        <c:crossAx val="2105295216"/>
        <c:crosses val="autoZero"/>
        <c:auto val="1"/>
        <c:lblAlgn val="ctr"/>
        <c:lblOffset val="100"/>
        <c:noMultiLvlLbl val="0"/>
      </c:catAx>
      <c:valAx>
        <c:axId val="2105295216"/>
        <c:scaling>
          <c:orientation val="minMax"/>
          <c:max val="100"/>
          <c:min val="0"/>
        </c:scaling>
        <c:delete val="0"/>
        <c:axPos val="l"/>
        <c:majorGridlines/>
        <c:numFmt formatCode="General" sourceLinked="1"/>
        <c:majorTickMark val="cross"/>
        <c:minorTickMark val="none"/>
        <c:tickLblPos val="nextTo"/>
        <c:spPr>
          <a:ln>
            <a:solidFill>
              <a:schemeClr val="tx1"/>
            </a:solidFill>
          </a:ln>
        </c:spPr>
        <c:crossAx val="2105290864"/>
        <c:crosses val="autoZero"/>
        <c:crossBetween val="between"/>
        <c:majorUnit val="50"/>
        <c:minorUnit val="0.4"/>
      </c:valAx>
    </c:plotArea>
    <c:plotVisOnly val="1"/>
    <c:dispBlanksAs val="gap"/>
    <c:showDLblsOverMax val="0"/>
  </c:chart>
  <c:spPr>
    <a:noFill/>
    <a:ln cap="rnd">
      <a:noFill/>
    </a:ln>
  </c:sp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022434619272319"/>
          <c:y val="0.11043396549598915"/>
          <c:w val="0.54679367084280794"/>
          <c:h val="0.77324853271776584"/>
        </c:manualLayout>
      </c:layout>
      <c:radarChart>
        <c:radarStyle val="marker"/>
        <c:varyColors val="0"/>
        <c:ser>
          <c:idx val="0"/>
          <c:order val="0"/>
          <c:tx>
            <c:strRef>
              <c:f>レベルⅢ!$X$24</c:f>
              <c:strCache>
                <c:ptCount val="1"/>
              </c:strCache>
            </c:strRef>
          </c:tx>
          <c:cat>
            <c:strRef>
              <c:f>レベルⅢ!$W$25:$W$28</c:f>
              <c:strCache>
                <c:ptCount val="4"/>
                <c:pt idx="0">
                  <c:v>ニーズ</c:v>
                </c:pt>
                <c:pt idx="1">
                  <c:v>ケア</c:v>
                </c:pt>
                <c:pt idx="2">
                  <c:v>協働</c:v>
                </c:pt>
                <c:pt idx="3">
                  <c:v>意思</c:v>
                </c:pt>
              </c:strCache>
            </c:strRef>
          </c:cat>
          <c:val>
            <c:numRef>
              <c:f>レベルⅢ!$X$25:$X$28</c:f>
              <c:numCache>
                <c:formatCode>General</c:formatCode>
                <c:ptCount val="4"/>
              </c:numCache>
            </c:numRef>
          </c:val>
          <c:extLst>
            <c:ext xmlns:c16="http://schemas.microsoft.com/office/drawing/2014/chart" uri="{C3380CC4-5D6E-409C-BE32-E72D297353CC}">
              <c16:uniqueId val="{00000000-65FE-46F3-960B-28C831347547}"/>
            </c:ext>
          </c:extLst>
        </c:ser>
        <c:ser>
          <c:idx val="1"/>
          <c:order val="1"/>
          <c:tx>
            <c:strRef>
              <c:f>レベルⅢ!$Y$24</c:f>
              <c:strCache>
                <c:ptCount val="1"/>
              </c:strCache>
            </c:strRef>
          </c:tx>
          <c:cat>
            <c:strRef>
              <c:f>レベルⅢ!$W$25:$W$28</c:f>
              <c:strCache>
                <c:ptCount val="4"/>
                <c:pt idx="0">
                  <c:v>ニーズ</c:v>
                </c:pt>
                <c:pt idx="1">
                  <c:v>ケア</c:v>
                </c:pt>
                <c:pt idx="2">
                  <c:v>協働</c:v>
                </c:pt>
                <c:pt idx="3">
                  <c:v>意思</c:v>
                </c:pt>
              </c:strCache>
            </c:strRef>
          </c:cat>
          <c:val>
            <c:numRef>
              <c:f>レベルⅢ!$Y$25:$Y$28</c:f>
              <c:numCache>
                <c:formatCode>General</c:formatCode>
                <c:ptCount val="4"/>
              </c:numCache>
            </c:numRef>
          </c:val>
          <c:extLst>
            <c:ext xmlns:c16="http://schemas.microsoft.com/office/drawing/2014/chart" uri="{C3380CC4-5D6E-409C-BE32-E72D297353CC}">
              <c16:uniqueId val="{00000001-65FE-46F3-960B-28C831347547}"/>
            </c:ext>
          </c:extLst>
        </c:ser>
        <c:ser>
          <c:idx val="2"/>
          <c:order val="2"/>
          <c:tx>
            <c:strRef>
              <c:f>レベルⅢ!$Z$24</c:f>
              <c:strCache>
                <c:ptCount val="1"/>
              </c:strCache>
            </c:strRef>
          </c:tx>
          <c:cat>
            <c:strRef>
              <c:f>レベルⅢ!$W$25:$W$28</c:f>
              <c:strCache>
                <c:ptCount val="4"/>
                <c:pt idx="0">
                  <c:v>ニーズ</c:v>
                </c:pt>
                <c:pt idx="1">
                  <c:v>ケア</c:v>
                </c:pt>
                <c:pt idx="2">
                  <c:v>協働</c:v>
                </c:pt>
                <c:pt idx="3">
                  <c:v>意思</c:v>
                </c:pt>
              </c:strCache>
            </c:strRef>
          </c:cat>
          <c:val>
            <c:numRef>
              <c:f>レベルⅢ!$Z$25:$Z$28</c:f>
              <c:numCache>
                <c:formatCode>General</c:formatCode>
                <c:ptCount val="4"/>
              </c:numCache>
            </c:numRef>
          </c:val>
          <c:extLst>
            <c:ext xmlns:c16="http://schemas.microsoft.com/office/drawing/2014/chart" uri="{C3380CC4-5D6E-409C-BE32-E72D297353CC}">
              <c16:uniqueId val="{00000002-65FE-46F3-960B-28C831347547}"/>
            </c:ext>
          </c:extLst>
        </c:ser>
        <c:ser>
          <c:idx val="3"/>
          <c:order val="3"/>
          <c:tx>
            <c:strRef>
              <c:f>レベルⅢ!$AA$24</c:f>
              <c:strCache>
                <c:ptCount val="1"/>
                <c:pt idx="0">
                  <c:v>自己</c:v>
                </c:pt>
              </c:strCache>
            </c:strRef>
          </c:tx>
          <c:cat>
            <c:strRef>
              <c:f>レベルⅢ!$W$25:$W$28</c:f>
              <c:strCache>
                <c:ptCount val="4"/>
                <c:pt idx="0">
                  <c:v>ニーズ</c:v>
                </c:pt>
                <c:pt idx="1">
                  <c:v>ケア</c:v>
                </c:pt>
                <c:pt idx="2">
                  <c:v>協働</c:v>
                </c:pt>
                <c:pt idx="3">
                  <c:v>意思</c:v>
                </c:pt>
              </c:strCache>
            </c:strRef>
          </c:cat>
          <c:val>
            <c:numRef>
              <c:f>レベルⅢ!$AA$25:$AA$28</c:f>
              <c:numCache>
                <c:formatCode>0_ </c:formatCode>
                <c:ptCount val="4"/>
                <c:pt idx="0">
                  <c:v>0</c:v>
                </c:pt>
                <c:pt idx="1">
                  <c:v>0</c:v>
                </c:pt>
                <c:pt idx="2">
                  <c:v>0</c:v>
                </c:pt>
                <c:pt idx="3" formatCode="General">
                  <c:v>0</c:v>
                </c:pt>
              </c:numCache>
            </c:numRef>
          </c:val>
          <c:extLst>
            <c:ext xmlns:c16="http://schemas.microsoft.com/office/drawing/2014/chart" uri="{C3380CC4-5D6E-409C-BE32-E72D297353CC}">
              <c16:uniqueId val="{00000003-65FE-46F3-960B-28C831347547}"/>
            </c:ext>
          </c:extLst>
        </c:ser>
        <c:ser>
          <c:idx val="4"/>
          <c:order val="4"/>
          <c:tx>
            <c:strRef>
              <c:f>レベルⅢ!$AB$24</c:f>
              <c:strCache>
                <c:ptCount val="1"/>
              </c:strCache>
            </c:strRef>
          </c:tx>
          <c:cat>
            <c:strRef>
              <c:f>レベルⅢ!$W$25:$W$28</c:f>
              <c:strCache>
                <c:ptCount val="4"/>
                <c:pt idx="0">
                  <c:v>ニーズ</c:v>
                </c:pt>
                <c:pt idx="1">
                  <c:v>ケア</c:v>
                </c:pt>
                <c:pt idx="2">
                  <c:v>協働</c:v>
                </c:pt>
                <c:pt idx="3">
                  <c:v>意思</c:v>
                </c:pt>
              </c:strCache>
            </c:strRef>
          </c:cat>
          <c:val>
            <c:numRef>
              <c:f>レベルⅢ!$AB$25:$AB$28</c:f>
              <c:numCache>
                <c:formatCode>0_ </c:formatCode>
                <c:ptCount val="4"/>
              </c:numCache>
            </c:numRef>
          </c:val>
          <c:extLst>
            <c:ext xmlns:c16="http://schemas.microsoft.com/office/drawing/2014/chart" uri="{C3380CC4-5D6E-409C-BE32-E72D297353CC}">
              <c16:uniqueId val="{00000004-65FE-46F3-960B-28C831347547}"/>
            </c:ext>
          </c:extLst>
        </c:ser>
        <c:ser>
          <c:idx val="5"/>
          <c:order val="5"/>
          <c:tx>
            <c:strRef>
              <c:f>レベルⅢ!$AC$24</c:f>
              <c:strCache>
                <c:ptCount val="1"/>
                <c:pt idx="0">
                  <c:v>評価者</c:v>
                </c:pt>
              </c:strCache>
            </c:strRef>
          </c:tx>
          <c:cat>
            <c:strRef>
              <c:f>レベルⅢ!$W$25:$W$28</c:f>
              <c:strCache>
                <c:ptCount val="4"/>
                <c:pt idx="0">
                  <c:v>ニーズ</c:v>
                </c:pt>
                <c:pt idx="1">
                  <c:v>ケア</c:v>
                </c:pt>
                <c:pt idx="2">
                  <c:v>協働</c:v>
                </c:pt>
                <c:pt idx="3">
                  <c:v>意思</c:v>
                </c:pt>
              </c:strCache>
            </c:strRef>
          </c:cat>
          <c:val>
            <c:numRef>
              <c:f>レベルⅢ!$AC$25:$AC$28</c:f>
              <c:numCache>
                <c:formatCode>0_ </c:formatCode>
                <c:ptCount val="4"/>
                <c:pt idx="0">
                  <c:v>0</c:v>
                </c:pt>
                <c:pt idx="1">
                  <c:v>0</c:v>
                </c:pt>
                <c:pt idx="2">
                  <c:v>0</c:v>
                </c:pt>
                <c:pt idx="3">
                  <c:v>0</c:v>
                </c:pt>
              </c:numCache>
            </c:numRef>
          </c:val>
          <c:extLst>
            <c:ext xmlns:c16="http://schemas.microsoft.com/office/drawing/2014/chart" uri="{C3380CC4-5D6E-409C-BE32-E72D297353CC}">
              <c16:uniqueId val="{00000005-65FE-46F3-960B-28C831347547}"/>
            </c:ext>
          </c:extLst>
        </c:ser>
        <c:dLbls>
          <c:showLegendKey val="0"/>
          <c:showVal val="0"/>
          <c:showCatName val="0"/>
          <c:showSerName val="0"/>
          <c:showPercent val="0"/>
          <c:showBubbleSize val="0"/>
        </c:dLbls>
        <c:axId val="2105290864"/>
        <c:axId val="2105295216"/>
      </c:radarChart>
      <c:catAx>
        <c:axId val="2105290864"/>
        <c:scaling>
          <c:orientation val="minMax"/>
        </c:scaling>
        <c:delete val="0"/>
        <c:axPos val="b"/>
        <c:majorGridlines/>
        <c:numFmt formatCode="General" sourceLinked="0"/>
        <c:majorTickMark val="out"/>
        <c:minorTickMark val="none"/>
        <c:tickLblPos val="nextTo"/>
        <c:crossAx val="2105295216"/>
        <c:crosses val="autoZero"/>
        <c:auto val="1"/>
        <c:lblAlgn val="ctr"/>
        <c:lblOffset val="100"/>
        <c:noMultiLvlLbl val="0"/>
      </c:catAx>
      <c:valAx>
        <c:axId val="2105295216"/>
        <c:scaling>
          <c:orientation val="minMax"/>
          <c:max val="100"/>
          <c:min val="0"/>
        </c:scaling>
        <c:delete val="0"/>
        <c:axPos val="l"/>
        <c:majorGridlines/>
        <c:numFmt formatCode="General" sourceLinked="1"/>
        <c:majorTickMark val="cross"/>
        <c:minorTickMark val="none"/>
        <c:tickLblPos val="nextTo"/>
        <c:spPr>
          <a:ln>
            <a:solidFill>
              <a:schemeClr val="tx1"/>
            </a:solidFill>
          </a:ln>
        </c:spPr>
        <c:crossAx val="2105290864"/>
        <c:crosses val="autoZero"/>
        <c:crossBetween val="between"/>
        <c:majorUnit val="50"/>
        <c:minorUnit val="0.4"/>
      </c:valAx>
    </c:plotArea>
    <c:plotVisOnly val="1"/>
    <c:dispBlanksAs val="gap"/>
    <c:showDLblsOverMax val="0"/>
  </c:chart>
  <c:spPr>
    <a:noFill/>
    <a:ln cap="rnd">
      <a:noFill/>
    </a:ln>
  </c:sp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18819049153824"/>
          <c:y val="0.14618899217368844"/>
          <c:w val="0.41024483148506646"/>
          <c:h val="0.79027184663605021"/>
        </c:manualLayout>
      </c:layout>
      <c:radarChart>
        <c:radarStyle val="marker"/>
        <c:varyColors val="0"/>
        <c:ser>
          <c:idx val="0"/>
          <c:order val="0"/>
          <c:tx>
            <c:strRef>
              <c:f>レベルⅣ!$X$21</c:f>
              <c:strCache>
                <c:ptCount val="1"/>
              </c:strCache>
            </c:strRef>
          </c:tx>
          <c:cat>
            <c:strRef>
              <c:f>レベルⅣ!$W$22:$W$25</c:f>
              <c:strCache>
                <c:ptCount val="4"/>
                <c:pt idx="0">
                  <c:v>ニーズ</c:v>
                </c:pt>
                <c:pt idx="1">
                  <c:v>ケア</c:v>
                </c:pt>
                <c:pt idx="2">
                  <c:v>意思</c:v>
                </c:pt>
                <c:pt idx="3">
                  <c:v>協働</c:v>
                </c:pt>
              </c:strCache>
            </c:strRef>
          </c:cat>
          <c:val>
            <c:numRef>
              <c:f>レベルⅣ!$X$22:$X$25</c:f>
              <c:numCache>
                <c:formatCode>General</c:formatCode>
                <c:ptCount val="4"/>
              </c:numCache>
            </c:numRef>
          </c:val>
          <c:extLst>
            <c:ext xmlns:c16="http://schemas.microsoft.com/office/drawing/2014/chart" uri="{C3380CC4-5D6E-409C-BE32-E72D297353CC}">
              <c16:uniqueId val="{00000000-DE0D-4DA9-8219-1D65D8FC73B9}"/>
            </c:ext>
          </c:extLst>
        </c:ser>
        <c:ser>
          <c:idx val="1"/>
          <c:order val="1"/>
          <c:tx>
            <c:strRef>
              <c:f>レベルⅣ!$Y$21</c:f>
              <c:strCache>
                <c:ptCount val="1"/>
              </c:strCache>
            </c:strRef>
          </c:tx>
          <c:cat>
            <c:strRef>
              <c:f>レベルⅣ!$W$22:$W$25</c:f>
              <c:strCache>
                <c:ptCount val="4"/>
                <c:pt idx="0">
                  <c:v>ニーズ</c:v>
                </c:pt>
                <c:pt idx="1">
                  <c:v>ケア</c:v>
                </c:pt>
                <c:pt idx="2">
                  <c:v>意思</c:v>
                </c:pt>
                <c:pt idx="3">
                  <c:v>協働</c:v>
                </c:pt>
              </c:strCache>
            </c:strRef>
          </c:cat>
          <c:val>
            <c:numRef>
              <c:f>レベルⅣ!$Y$22:$Y$25</c:f>
              <c:numCache>
                <c:formatCode>General</c:formatCode>
                <c:ptCount val="4"/>
              </c:numCache>
            </c:numRef>
          </c:val>
          <c:extLst>
            <c:ext xmlns:c16="http://schemas.microsoft.com/office/drawing/2014/chart" uri="{C3380CC4-5D6E-409C-BE32-E72D297353CC}">
              <c16:uniqueId val="{00000001-DE0D-4DA9-8219-1D65D8FC73B9}"/>
            </c:ext>
          </c:extLst>
        </c:ser>
        <c:ser>
          <c:idx val="2"/>
          <c:order val="2"/>
          <c:tx>
            <c:strRef>
              <c:f>レベルⅣ!$Z$21</c:f>
              <c:strCache>
                <c:ptCount val="1"/>
              </c:strCache>
            </c:strRef>
          </c:tx>
          <c:cat>
            <c:strRef>
              <c:f>レベルⅣ!$W$22:$W$25</c:f>
              <c:strCache>
                <c:ptCount val="4"/>
                <c:pt idx="0">
                  <c:v>ニーズ</c:v>
                </c:pt>
                <c:pt idx="1">
                  <c:v>ケア</c:v>
                </c:pt>
                <c:pt idx="2">
                  <c:v>意思</c:v>
                </c:pt>
                <c:pt idx="3">
                  <c:v>協働</c:v>
                </c:pt>
              </c:strCache>
            </c:strRef>
          </c:cat>
          <c:val>
            <c:numRef>
              <c:f>レベルⅣ!$Z$22:$Z$25</c:f>
              <c:numCache>
                <c:formatCode>General</c:formatCode>
                <c:ptCount val="4"/>
              </c:numCache>
            </c:numRef>
          </c:val>
          <c:extLst>
            <c:ext xmlns:c16="http://schemas.microsoft.com/office/drawing/2014/chart" uri="{C3380CC4-5D6E-409C-BE32-E72D297353CC}">
              <c16:uniqueId val="{00000002-DE0D-4DA9-8219-1D65D8FC73B9}"/>
            </c:ext>
          </c:extLst>
        </c:ser>
        <c:ser>
          <c:idx val="3"/>
          <c:order val="3"/>
          <c:tx>
            <c:strRef>
              <c:f>レベルⅣ!$AA$21</c:f>
              <c:strCache>
                <c:ptCount val="1"/>
                <c:pt idx="0">
                  <c:v>自己</c:v>
                </c:pt>
              </c:strCache>
            </c:strRef>
          </c:tx>
          <c:cat>
            <c:strRef>
              <c:f>レベルⅣ!$W$22:$W$25</c:f>
              <c:strCache>
                <c:ptCount val="4"/>
                <c:pt idx="0">
                  <c:v>ニーズ</c:v>
                </c:pt>
                <c:pt idx="1">
                  <c:v>ケア</c:v>
                </c:pt>
                <c:pt idx="2">
                  <c:v>意思</c:v>
                </c:pt>
                <c:pt idx="3">
                  <c:v>協働</c:v>
                </c:pt>
              </c:strCache>
            </c:strRef>
          </c:cat>
          <c:val>
            <c:numRef>
              <c:f>レベルⅣ!$AA$22:$AA$25</c:f>
              <c:numCache>
                <c:formatCode>0_ </c:formatCode>
                <c:ptCount val="4"/>
                <c:pt idx="0">
                  <c:v>0</c:v>
                </c:pt>
                <c:pt idx="1">
                  <c:v>0</c:v>
                </c:pt>
                <c:pt idx="2" formatCode="General">
                  <c:v>0</c:v>
                </c:pt>
                <c:pt idx="3">
                  <c:v>0</c:v>
                </c:pt>
              </c:numCache>
            </c:numRef>
          </c:val>
          <c:extLst>
            <c:ext xmlns:c16="http://schemas.microsoft.com/office/drawing/2014/chart" uri="{C3380CC4-5D6E-409C-BE32-E72D297353CC}">
              <c16:uniqueId val="{00000003-DE0D-4DA9-8219-1D65D8FC73B9}"/>
            </c:ext>
          </c:extLst>
        </c:ser>
        <c:ser>
          <c:idx val="4"/>
          <c:order val="4"/>
          <c:tx>
            <c:strRef>
              <c:f>レベルⅣ!$AB$21</c:f>
              <c:strCache>
                <c:ptCount val="1"/>
              </c:strCache>
            </c:strRef>
          </c:tx>
          <c:cat>
            <c:strRef>
              <c:f>レベルⅣ!$W$22:$W$25</c:f>
              <c:strCache>
                <c:ptCount val="4"/>
                <c:pt idx="0">
                  <c:v>ニーズ</c:v>
                </c:pt>
                <c:pt idx="1">
                  <c:v>ケア</c:v>
                </c:pt>
                <c:pt idx="2">
                  <c:v>意思</c:v>
                </c:pt>
                <c:pt idx="3">
                  <c:v>協働</c:v>
                </c:pt>
              </c:strCache>
            </c:strRef>
          </c:cat>
          <c:val>
            <c:numRef>
              <c:f>レベルⅣ!$AB$22:$AB$25</c:f>
              <c:numCache>
                <c:formatCode>0_ </c:formatCode>
                <c:ptCount val="4"/>
              </c:numCache>
            </c:numRef>
          </c:val>
          <c:extLst>
            <c:ext xmlns:c16="http://schemas.microsoft.com/office/drawing/2014/chart" uri="{C3380CC4-5D6E-409C-BE32-E72D297353CC}">
              <c16:uniqueId val="{00000004-DE0D-4DA9-8219-1D65D8FC73B9}"/>
            </c:ext>
          </c:extLst>
        </c:ser>
        <c:ser>
          <c:idx val="5"/>
          <c:order val="5"/>
          <c:tx>
            <c:strRef>
              <c:f>レベルⅣ!$AC$21</c:f>
              <c:strCache>
                <c:ptCount val="1"/>
                <c:pt idx="0">
                  <c:v>評価者</c:v>
                </c:pt>
              </c:strCache>
            </c:strRef>
          </c:tx>
          <c:cat>
            <c:strRef>
              <c:f>レベルⅣ!$W$22:$W$25</c:f>
              <c:strCache>
                <c:ptCount val="4"/>
                <c:pt idx="0">
                  <c:v>ニーズ</c:v>
                </c:pt>
                <c:pt idx="1">
                  <c:v>ケア</c:v>
                </c:pt>
                <c:pt idx="2">
                  <c:v>意思</c:v>
                </c:pt>
                <c:pt idx="3">
                  <c:v>協働</c:v>
                </c:pt>
              </c:strCache>
            </c:strRef>
          </c:cat>
          <c:val>
            <c:numRef>
              <c:f>レベルⅣ!$AC$22:$AC$25</c:f>
              <c:numCache>
                <c:formatCode>0_ </c:formatCode>
                <c:ptCount val="4"/>
                <c:pt idx="0">
                  <c:v>0</c:v>
                </c:pt>
                <c:pt idx="1">
                  <c:v>0</c:v>
                </c:pt>
                <c:pt idx="2">
                  <c:v>0</c:v>
                </c:pt>
                <c:pt idx="3">
                  <c:v>0</c:v>
                </c:pt>
              </c:numCache>
            </c:numRef>
          </c:val>
          <c:extLst>
            <c:ext xmlns:c16="http://schemas.microsoft.com/office/drawing/2014/chart" uri="{C3380CC4-5D6E-409C-BE32-E72D297353CC}">
              <c16:uniqueId val="{00000005-DE0D-4DA9-8219-1D65D8FC73B9}"/>
            </c:ext>
          </c:extLst>
        </c:ser>
        <c:dLbls>
          <c:showLegendKey val="0"/>
          <c:showVal val="0"/>
          <c:showCatName val="0"/>
          <c:showSerName val="0"/>
          <c:showPercent val="0"/>
          <c:showBubbleSize val="0"/>
        </c:dLbls>
        <c:axId val="2105294672"/>
        <c:axId val="2105292496"/>
      </c:radarChart>
      <c:catAx>
        <c:axId val="2105294672"/>
        <c:scaling>
          <c:orientation val="minMax"/>
        </c:scaling>
        <c:delete val="0"/>
        <c:axPos val="b"/>
        <c:majorGridlines/>
        <c:numFmt formatCode="General" sourceLinked="0"/>
        <c:majorTickMark val="out"/>
        <c:minorTickMark val="none"/>
        <c:tickLblPos val="nextTo"/>
        <c:crossAx val="2105292496"/>
        <c:crosses val="autoZero"/>
        <c:auto val="1"/>
        <c:lblAlgn val="ctr"/>
        <c:lblOffset val="100"/>
        <c:noMultiLvlLbl val="0"/>
      </c:catAx>
      <c:valAx>
        <c:axId val="2105292496"/>
        <c:scaling>
          <c:orientation val="minMax"/>
          <c:max val="100"/>
          <c:min val="0"/>
        </c:scaling>
        <c:delete val="0"/>
        <c:axPos val="l"/>
        <c:majorGridlines/>
        <c:numFmt formatCode="General" sourceLinked="1"/>
        <c:majorTickMark val="cross"/>
        <c:minorTickMark val="none"/>
        <c:tickLblPos val="nextTo"/>
        <c:spPr>
          <a:ln>
            <a:solidFill>
              <a:schemeClr val="tx1"/>
            </a:solidFill>
          </a:ln>
        </c:spPr>
        <c:crossAx val="2105294672"/>
        <c:crosses val="autoZero"/>
        <c:crossBetween val="between"/>
        <c:majorUnit val="50"/>
        <c:minorUnit val="0.4"/>
      </c:valAx>
    </c:plotArea>
    <c:plotVisOnly val="1"/>
    <c:dispBlanksAs val="gap"/>
    <c:showDLblsOverMax val="0"/>
  </c:chart>
  <c:spPr>
    <a:noFill/>
    <a:ln cap="rnd">
      <a:noFill/>
    </a:ln>
  </c:sp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810661981001088"/>
          <c:y val="0.13124052889615212"/>
          <c:w val="0.46164990005640771"/>
          <c:h val="0.69775653970490881"/>
        </c:manualLayout>
      </c:layout>
      <c:radarChart>
        <c:radarStyle val="marker"/>
        <c:varyColors val="0"/>
        <c:ser>
          <c:idx val="0"/>
          <c:order val="0"/>
          <c:val>
            <c:numRef>
              <c:f>レベルⅤ!#REF!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レベルⅤ!#REF!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レベルⅤ!#REF!</c15:sqref>
                        </c15:formulaRef>
                      </c:ext>
                    </c:extLst>
                  </c:multiLvlStrRef>
                </c15:cat>
              </c15:filteredCategoryTitle>
            </c:ext>
            <c:ext xmlns:c16="http://schemas.microsoft.com/office/drawing/2014/chart" uri="{C3380CC4-5D6E-409C-BE32-E72D297353CC}">
              <c16:uniqueId val="{00000000-F76D-40D7-8D99-611A262156F5}"/>
            </c:ext>
          </c:extLst>
        </c:ser>
        <c:ser>
          <c:idx val="1"/>
          <c:order val="1"/>
          <c:val>
            <c:numRef>
              <c:f>レベルⅤ!#REF!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レベルⅤ!#REF!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レベルⅤ!#REF!</c15:sqref>
                        </c15:formulaRef>
                      </c:ext>
                    </c:extLst>
                  </c:multiLvlStrRef>
                </c15:cat>
              </c15:filteredCategoryTitle>
            </c:ext>
            <c:ext xmlns:c16="http://schemas.microsoft.com/office/drawing/2014/chart" uri="{C3380CC4-5D6E-409C-BE32-E72D297353CC}">
              <c16:uniqueId val="{00000001-F76D-40D7-8D99-611A262156F5}"/>
            </c:ext>
          </c:extLst>
        </c:ser>
        <c:ser>
          <c:idx val="2"/>
          <c:order val="2"/>
          <c:val>
            <c:numRef>
              <c:f>レベルⅤ!#REF!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レベルⅤ!#REF!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レベルⅤ!#REF!</c15:sqref>
                        </c15:formulaRef>
                      </c:ext>
                    </c:extLst>
                  </c:multiLvlStrRef>
                </c15:cat>
              </c15:filteredCategoryTitle>
            </c:ext>
            <c:ext xmlns:c16="http://schemas.microsoft.com/office/drawing/2014/chart" uri="{C3380CC4-5D6E-409C-BE32-E72D297353CC}">
              <c16:uniqueId val="{00000002-F76D-40D7-8D99-611A262156F5}"/>
            </c:ext>
          </c:extLst>
        </c:ser>
        <c:ser>
          <c:idx val="3"/>
          <c:order val="3"/>
          <c:val>
            <c:numRef>
              <c:f>レベルⅤ!#REF!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レベルⅤ!#REF!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レベルⅤ!#REF!</c15:sqref>
                        </c15:formulaRef>
                      </c:ext>
                    </c:extLst>
                  </c:multiLvlStrRef>
                </c15:cat>
              </c15:filteredCategoryTitle>
            </c:ext>
            <c:ext xmlns:c16="http://schemas.microsoft.com/office/drawing/2014/chart" uri="{C3380CC4-5D6E-409C-BE32-E72D297353CC}">
              <c16:uniqueId val="{00000003-F76D-40D7-8D99-611A262156F5}"/>
            </c:ext>
          </c:extLst>
        </c:ser>
        <c:ser>
          <c:idx val="4"/>
          <c:order val="4"/>
          <c:val>
            <c:numRef>
              <c:f>レベルⅤ!#REF!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レベルⅤ!#REF!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レベルⅤ!#REF!</c15:sqref>
                        </c15:formulaRef>
                      </c:ext>
                    </c:extLst>
                  </c:multiLvlStrRef>
                </c15:cat>
              </c15:filteredCategoryTitle>
            </c:ext>
            <c:ext xmlns:c16="http://schemas.microsoft.com/office/drawing/2014/chart" uri="{C3380CC4-5D6E-409C-BE32-E72D297353CC}">
              <c16:uniqueId val="{00000004-F76D-40D7-8D99-611A262156F5}"/>
            </c:ext>
          </c:extLst>
        </c:ser>
        <c:ser>
          <c:idx val="5"/>
          <c:order val="5"/>
          <c:val>
            <c:numRef>
              <c:f>レベルⅤ!#REF!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レベルⅤ!#REF!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レベルⅤ!#REF!</c15:sqref>
                        </c15:formulaRef>
                      </c:ext>
                    </c:extLst>
                  </c:multiLvlStrRef>
                </c15:cat>
              </c15:filteredCategoryTitle>
            </c:ext>
            <c:ext xmlns:c16="http://schemas.microsoft.com/office/drawing/2014/chart" uri="{C3380CC4-5D6E-409C-BE32-E72D297353CC}">
              <c16:uniqueId val="{00000000-7F51-4A63-8836-C5EEAAC9D94E}"/>
            </c:ext>
          </c:extLst>
        </c:ser>
        <c:dLbls>
          <c:showLegendKey val="0"/>
          <c:showVal val="0"/>
          <c:showCatName val="0"/>
          <c:showSerName val="0"/>
          <c:showPercent val="0"/>
          <c:showBubbleSize val="0"/>
        </c:dLbls>
        <c:axId val="2105301744"/>
        <c:axId val="2105288688"/>
      </c:radarChart>
      <c:catAx>
        <c:axId val="2105301744"/>
        <c:scaling>
          <c:orientation val="minMax"/>
        </c:scaling>
        <c:delete val="0"/>
        <c:axPos val="b"/>
        <c:majorGridlines/>
        <c:numFmt formatCode="General" sourceLinked="0"/>
        <c:majorTickMark val="out"/>
        <c:minorTickMark val="none"/>
        <c:tickLblPos val="nextTo"/>
        <c:crossAx val="2105288688"/>
        <c:crosses val="autoZero"/>
        <c:auto val="1"/>
        <c:lblAlgn val="ctr"/>
        <c:lblOffset val="100"/>
        <c:noMultiLvlLbl val="0"/>
      </c:catAx>
      <c:valAx>
        <c:axId val="2105288688"/>
        <c:scaling>
          <c:orientation val="minMax"/>
          <c:max val="100"/>
          <c:min val="0"/>
        </c:scaling>
        <c:delete val="0"/>
        <c:axPos val="l"/>
        <c:majorGridlines/>
        <c:numFmt formatCode="General" sourceLinked="1"/>
        <c:majorTickMark val="cross"/>
        <c:minorTickMark val="none"/>
        <c:tickLblPos val="nextTo"/>
        <c:spPr>
          <a:ln>
            <a:solidFill>
              <a:schemeClr val="tx1"/>
            </a:solidFill>
          </a:ln>
        </c:spPr>
        <c:crossAx val="2105301744"/>
        <c:crosses val="autoZero"/>
        <c:crossBetween val="between"/>
        <c:majorUnit val="50"/>
        <c:minorUnit val="0.4"/>
      </c:valAx>
    </c:plotArea>
    <c:plotVisOnly val="1"/>
    <c:dispBlanksAs val="gap"/>
    <c:showDLblsOverMax val="0"/>
  </c:chart>
  <c:spPr>
    <a:noFill/>
    <a:ln cap="rnd">
      <a:noFill/>
    </a:ln>
  </c:sp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222686468934699"/>
          <c:y val="9.8717813716132294E-2"/>
          <c:w val="0.50157846732380251"/>
          <c:h val="0.7030081104736412"/>
        </c:manualLayout>
      </c:layout>
      <c:radarChart>
        <c:radarStyle val="marker"/>
        <c:varyColors val="0"/>
        <c:ser>
          <c:idx val="0"/>
          <c:order val="0"/>
          <c:cat>
            <c:strRef>
              <c:f>レベルⅤ!$W$27:$W$30</c:f>
              <c:strCache>
                <c:ptCount val="4"/>
                <c:pt idx="0">
                  <c:v>自己</c:v>
                </c:pt>
                <c:pt idx="1">
                  <c:v>ケア</c:v>
                </c:pt>
                <c:pt idx="2">
                  <c:v>協働</c:v>
                </c:pt>
                <c:pt idx="3">
                  <c:v>意思</c:v>
                </c:pt>
              </c:strCache>
            </c:strRef>
          </c:cat>
          <c:val>
            <c:numRef>
              <c:f>レベルⅤ!$X$27:$X$30</c:f>
              <c:numCache>
                <c:formatCode>General</c:formatCode>
                <c:ptCount val="4"/>
              </c:numCache>
            </c:numRef>
          </c:val>
          <c:extLst>
            <c:ext xmlns:c16="http://schemas.microsoft.com/office/drawing/2014/chart" uri="{C3380CC4-5D6E-409C-BE32-E72D297353CC}">
              <c16:uniqueId val="{00000000-3D82-48F3-9A6C-37CCC999B689}"/>
            </c:ext>
          </c:extLst>
        </c:ser>
        <c:ser>
          <c:idx val="1"/>
          <c:order val="1"/>
          <c:cat>
            <c:strRef>
              <c:f>レベルⅤ!$W$27:$W$30</c:f>
              <c:strCache>
                <c:ptCount val="4"/>
                <c:pt idx="0">
                  <c:v>自己</c:v>
                </c:pt>
                <c:pt idx="1">
                  <c:v>ケア</c:v>
                </c:pt>
                <c:pt idx="2">
                  <c:v>協働</c:v>
                </c:pt>
                <c:pt idx="3">
                  <c:v>意思</c:v>
                </c:pt>
              </c:strCache>
            </c:strRef>
          </c:cat>
          <c:val>
            <c:numRef>
              <c:f>レベルⅤ!$Y$27:$Y$30</c:f>
              <c:numCache>
                <c:formatCode>General</c:formatCode>
                <c:ptCount val="4"/>
              </c:numCache>
            </c:numRef>
          </c:val>
          <c:extLst>
            <c:ext xmlns:c16="http://schemas.microsoft.com/office/drawing/2014/chart" uri="{C3380CC4-5D6E-409C-BE32-E72D297353CC}">
              <c16:uniqueId val="{00000001-3D82-48F3-9A6C-37CCC999B689}"/>
            </c:ext>
          </c:extLst>
        </c:ser>
        <c:ser>
          <c:idx val="2"/>
          <c:order val="2"/>
          <c:cat>
            <c:strRef>
              <c:f>レベルⅤ!$W$27:$W$30</c:f>
              <c:strCache>
                <c:ptCount val="4"/>
                <c:pt idx="0">
                  <c:v>自己</c:v>
                </c:pt>
                <c:pt idx="1">
                  <c:v>ケア</c:v>
                </c:pt>
                <c:pt idx="2">
                  <c:v>協働</c:v>
                </c:pt>
                <c:pt idx="3">
                  <c:v>意思</c:v>
                </c:pt>
              </c:strCache>
            </c:strRef>
          </c:cat>
          <c:val>
            <c:numRef>
              <c:f>レベルⅤ!$Z$27:$Z$30</c:f>
              <c:numCache>
                <c:formatCode>General</c:formatCode>
                <c:ptCount val="4"/>
              </c:numCache>
            </c:numRef>
          </c:val>
          <c:extLst>
            <c:ext xmlns:c16="http://schemas.microsoft.com/office/drawing/2014/chart" uri="{C3380CC4-5D6E-409C-BE32-E72D297353CC}">
              <c16:uniqueId val="{00000002-3D82-48F3-9A6C-37CCC999B689}"/>
            </c:ext>
          </c:extLst>
        </c:ser>
        <c:ser>
          <c:idx val="3"/>
          <c:order val="3"/>
          <c:cat>
            <c:strRef>
              <c:f>レベルⅤ!$W$27:$W$30</c:f>
              <c:strCache>
                <c:ptCount val="4"/>
                <c:pt idx="0">
                  <c:v>自己</c:v>
                </c:pt>
                <c:pt idx="1">
                  <c:v>ケア</c:v>
                </c:pt>
                <c:pt idx="2">
                  <c:v>協働</c:v>
                </c:pt>
                <c:pt idx="3">
                  <c:v>意思</c:v>
                </c:pt>
              </c:strCache>
            </c:strRef>
          </c:cat>
          <c:val>
            <c:numRef>
              <c:f>レベルⅤ!$AA$27:$AA$30</c:f>
              <c:numCache>
                <c:formatCode>0_ </c:formatCode>
                <c:ptCount val="4"/>
                <c:pt idx="0">
                  <c:v>0</c:v>
                </c:pt>
                <c:pt idx="1">
                  <c:v>0</c:v>
                </c:pt>
                <c:pt idx="2">
                  <c:v>0</c:v>
                </c:pt>
                <c:pt idx="3" formatCode="General">
                  <c:v>0</c:v>
                </c:pt>
              </c:numCache>
            </c:numRef>
          </c:val>
          <c:extLst>
            <c:ext xmlns:c16="http://schemas.microsoft.com/office/drawing/2014/chart" uri="{C3380CC4-5D6E-409C-BE32-E72D297353CC}">
              <c16:uniqueId val="{00000003-3D82-48F3-9A6C-37CCC999B689}"/>
            </c:ext>
          </c:extLst>
        </c:ser>
        <c:ser>
          <c:idx val="4"/>
          <c:order val="4"/>
          <c:cat>
            <c:strRef>
              <c:f>レベルⅤ!$W$27:$W$30</c:f>
              <c:strCache>
                <c:ptCount val="4"/>
                <c:pt idx="0">
                  <c:v>自己</c:v>
                </c:pt>
                <c:pt idx="1">
                  <c:v>ケア</c:v>
                </c:pt>
                <c:pt idx="2">
                  <c:v>協働</c:v>
                </c:pt>
                <c:pt idx="3">
                  <c:v>意思</c:v>
                </c:pt>
              </c:strCache>
            </c:strRef>
          </c:cat>
          <c:val>
            <c:numRef>
              <c:f>レベルⅤ!$AB$27:$AB$30</c:f>
              <c:numCache>
                <c:formatCode>0_ </c:formatCode>
                <c:ptCount val="4"/>
              </c:numCache>
            </c:numRef>
          </c:val>
          <c:extLst>
            <c:ext xmlns:c16="http://schemas.microsoft.com/office/drawing/2014/chart" uri="{C3380CC4-5D6E-409C-BE32-E72D297353CC}">
              <c16:uniqueId val="{00000004-3D82-48F3-9A6C-37CCC999B689}"/>
            </c:ext>
          </c:extLst>
        </c:ser>
        <c:ser>
          <c:idx val="5"/>
          <c:order val="5"/>
          <c:cat>
            <c:strRef>
              <c:f>レベルⅤ!$W$27:$W$30</c:f>
              <c:strCache>
                <c:ptCount val="4"/>
                <c:pt idx="0">
                  <c:v>自己</c:v>
                </c:pt>
                <c:pt idx="1">
                  <c:v>ケア</c:v>
                </c:pt>
                <c:pt idx="2">
                  <c:v>協働</c:v>
                </c:pt>
                <c:pt idx="3">
                  <c:v>意思</c:v>
                </c:pt>
              </c:strCache>
            </c:strRef>
          </c:cat>
          <c:val>
            <c:numRef>
              <c:f>レベルⅤ!$AC$27:$AC$30</c:f>
              <c:numCache>
                <c:formatCode>0_ </c:formatCode>
                <c:ptCount val="4"/>
                <c:pt idx="0">
                  <c:v>0</c:v>
                </c:pt>
                <c:pt idx="1">
                  <c:v>0</c:v>
                </c:pt>
                <c:pt idx="2">
                  <c:v>0</c:v>
                </c:pt>
                <c:pt idx="3">
                  <c:v>0</c:v>
                </c:pt>
              </c:numCache>
            </c:numRef>
          </c:val>
          <c:extLst>
            <c:ext xmlns:c16="http://schemas.microsoft.com/office/drawing/2014/chart" uri="{C3380CC4-5D6E-409C-BE32-E72D297353CC}">
              <c16:uniqueId val="{00000005-3D82-48F3-9A6C-37CCC999B689}"/>
            </c:ext>
          </c:extLst>
        </c:ser>
        <c:dLbls>
          <c:showLegendKey val="0"/>
          <c:showVal val="0"/>
          <c:showCatName val="0"/>
          <c:showSerName val="0"/>
          <c:showPercent val="0"/>
          <c:showBubbleSize val="0"/>
        </c:dLbls>
        <c:axId val="2105301744"/>
        <c:axId val="2105288688"/>
      </c:radarChart>
      <c:catAx>
        <c:axId val="2105301744"/>
        <c:scaling>
          <c:orientation val="minMax"/>
        </c:scaling>
        <c:delete val="0"/>
        <c:axPos val="b"/>
        <c:majorGridlines/>
        <c:numFmt formatCode="General" sourceLinked="0"/>
        <c:majorTickMark val="out"/>
        <c:minorTickMark val="none"/>
        <c:tickLblPos val="nextTo"/>
        <c:crossAx val="2105288688"/>
        <c:crosses val="autoZero"/>
        <c:auto val="1"/>
        <c:lblAlgn val="ctr"/>
        <c:lblOffset val="100"/>
        <c:noMultiLvlLbl val="0"/>
      </c:catAx>
      <c:valAx>
        <c:axId val="2105288688"/>
        <c:scaling>
          <c:orientation val="minMax"/>
          <c:max val="100"/>
          <c:min val="0"/>
        </c:scaling>
        <c:delete val="0"/>
        <c:axPos val="l"/>
        <c:majorGridlines/>
        <c:numFmt formatCode="General" sourceLinked="1"/>
        <c:majorTickMark val="cross"/>
        <c:minorTickMark val="none"/>
        <c:tickLblPos val="nextTo"/>
        <c:spPr>
          <a:ln>
            <a:solidFill>
              <a:schemeClr val="tx1"/>
            </a:solidFill>
          </a:ln>
        </c:spPr>
        <c:crossAx val="2105301744"/>
        <c:crosses val="autoZero"/>
        <c:crossBetween val="between"/>
        <c:majorUnit val="50"/>
        <c:minorUnit val="0.4"/>
      </c:valAx>
    </c:plotArea>
    <c:plotVisOnly val="1"/>
    <c:dispBlanksAs val="gap"/>
    <c:showDLblsOverMax val="0"/>
  </c:chart>
  <c:spPr>
    <a:noFill/>
    <a:ln cap="rnd">
      <a:noFill/>
    </a:ln>
  </c:spPr>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21</xdr:col>
      <xdr:colOff>280194</xdr:colOff>
      <xdr:row>27</xdr:row>
      <xdr:rowOff>266699</xdr:rowOff>
    </xdr:from>
    <xdr:to>
      <xdr:col>27</xdr:col>
      <xdr:colOff>577850</xdr:colOff>
      <xdr:row>36</xdr:row>
      <xdr:rowOff>153192</xdr:rowOff>
    </xdr:to>
    <xdr:graphicFrame macro="">
      <xdr:nvGraphicFramePr>
        <xdr:cNvPr id="15" name="グラフ 14">
          <a:extLst>
            <a:ext uri="{FF2B5EF4-FFF2-40B4-BE49-F238E27FC236}">
              <a16:creationId xmlns:a16="http://schemas.microsoft.com/office/drawing/2014/main" id="{8EC464B1-96EF-43D9-A91A-E419C1E9C8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21</xdr:col>
      <xdr:colOff>350043</xdr:colOff>
      <xdr:row>30</xdr:row>
      <xdr:rowOff>1</xdr:rowOff>
    </xdr:from>
    <xdr:to>
      <xdr:col>28</xdr:col>
      <xdr:colOff>495300</xdr:colOff>
      <xdr:row>35</xdr:row>
      <xdr:rowOff>39953</xdr:rowOff>
    </xdr:to>
    <xdr:graphicFrame macro="">
      <xdr:nvGraphicFramePr>
        <xdr:cNvPr id="2" name="グラフ 1">
          <a:extLst>
            <a:ext uri="{FF2B5EF4-FFF2-40B4-BE49-F238E27FC236}">
              <a16:creationId xmlns:a16="http://schemas.microsoft.com/office/drawing/2014/main" id="{001301F2-0901-477B-888D-37C9D65135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350043</xdr:colOff>
      <xdr:row>30</xdr:row>
      <xdr:rowOff>1</xdr:rowOff>
    </xdr:from>
    <xdr:to>
      <xdr:col>28</xdr:col>
      <xdr:colOff>495300</xdr:colOff>
      <xdr:row>35</xdr:row>
      <xdr:rowOff>39953</xdr:rowOff>
    </xdr:to>
    <xdr:graphicFrame macro="">
      <xdr:nvGraphicFramePr>
        <xdr:cNvPr id="4" name="グラフ 3">
          <a:extLst>
            <a:ext uri="{FF2B5EF4-FFF2-40B4-BE49-F238E27FC236}">
              <a16:creationId xmlns:a16="http://schemas.microsoft.com/office/drawing/2014/main" id="{4B749C65-8021-472F-9F20-71AD0A97B2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0.86506</cdr:x>
      <cdr:y>0.30292</cdr:y>
    </cdr:from>
    <cdr:to>
      <cdr:x>0.96291</cdr:x>
      <cdr:y>0.30403</cdr:y>
    </cdr:to>
    <cdr:cxnSp macro="">
      <cdr:nvCxnSpPr>
        <cdr:cNvPr id="3" name="直線コネクタ 2">
          <a:extLst xmlns:a="http://schemas.openxmlformats.org/drawingml/2006/main">
            <a:ext uri="{FF2B5EF4-FFF2-40B4-BE49-F238E27FC236}">
              <a16:creationId xmlns:a16="http://schemas.microsoft.com/office/drawing/2014/main" id="{9AA5B8E6-87E1-4B25-B070-33C34FFDD4D6}"/>
            </a:ext>
          </a:extLst>
        </cdr:cNvPr>
        <cdr:cNvCxnSpPr/>
      </cdr:nvCxnSpPr>
      <cdr:spPr>
        <a:xfrm xmlns:a="http://schemas.openxmlformats.org/drawingml/2006/main" flipV="1">
          <a:off x="2564607" y="531453"/>
          <a:ext cx="290097" cy="1946"/>
        </a:xfrm>
        <a:prstGeom xmlns:a="http://schemas.openxmlformats.org/drawingml/2006/main" prst="line">
          <a:avLst/>
        </a:prstGeom>
        <a:ln xmlns:a="http://schemas.openxmlformats.org/drawingml/2006/main"/>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0.85542</cdr:x>
      <cdr:y>0.16156</cdr:y>
    </cdr:from>
    <cdr:to>
      <cdr:x>0.96429</cdr:x>
      <cdr:y>0.16287</cdr:y>
    </cdr:to>
    <cdr:cxnSp macro="">
      <cdr:nvCxnSpPr>
        <cdr:cNvPr id="6" name="直線コネクタ 5">
          <a:extLst xmlns:a="http://schemas.openxmlformats.org/drawingml/2006/main">
            <a:ext uri="{FF2B5EF4-FFF2-40B4-BE49-F238E27FC236}">
              <a16:creationId xmlns:a16="http://schemas.microsoft.com/office/drawing/2014/main" id="{54C83865-763D-4E0D-9C2D-C38E08DDFEFC}"/>
            </a:ext>
          </a:extLst>
        </cdr:cNvPr>
        <cdr:cNvCxnSpPr/>
      </cdr:nvCxnSpPr>
      <cdr:spPr>
        <a:xfrm xmlns:a="http://schemas.openxmlformats.org/drawingml/2006/main" flipV="1">
          <a:off x="2536032" y="283441"/>
          <a:ext cx="322745" cy="2308"/>
        </a:xfrm>
        <a:prstGeom xmlns:a="http://schemas.openxmlformats.org/drawingml/2006/main" prst="line">
          <a:avLst/>
        </a:prstGeom>
        <a:ln xmlns:a="http://schemas.openxmlformats.org/drawingml/2006/main">
          <a:solidFill>
            <a:srgbClr val="F40247"/>
          </a:solidFill>
        </a:ln>
      </cdr:spPr>
      <cdr:style>
        <a:lnRef xmlns:a="http://schemas.openxmlformats.org/drawingml/2006/main" idx="3">
          <a:schemeClr val="accent2"/>
        </a:lnRef>
        <a:fillRef xmlns:a="http://schemas.openxmlformats.org/drawingml/2006/main" idx="0">
          <a:schemeClr val="accent2"/>
        </a:fillRef>
        <a:effectRef xmlns:a="http://schemas.openxmlformats.org/drawingml/2006/main" idx="2">
          <a:schemeClr val="accent2"/>
        </a:effectRef>
        <a:fontRef xmlns:a="http://schemas.openxmlformats.org/drawingml/2006/main" idx="minor">
          <a:schemeClr val="tx1"/>
        </a:fontRef>
      </cdr:style>
    </cdr:cxnSp>
  </cdr:relSizeAnchor>
  <cdr:relSizeAnchor xmlns:cdr="http://schemas.openxmlformats.org/drawingml/2006/chartDrawing">
    <cdr:from>
      <cdr:x>0.68104</cdr:x>
      <cdr:y>0.06911</cdr:y>
    </cdr:from>
    <cdr:to>
      <cdr:x>0.96012</cdr:x>
      <cdr:y>0.35793</cdr:y>
    </cdr:to>
    <cdr:sp macro="" textlink="">
      <cdr:nvSpPr>
        <cdr:cNvPr id="10" name="正方形/長方形 9">
          <a:extLst xmlns:a="http://schemas.openxmlformats.org/drawingml/2006/main">
            <a:ext uri="{FF2B5EF4-FFF2-40B4-BE49-F238E27FC236}">
              <a16:creationId xmlns:a16="http://schemas.microsoft.com/office/drawing/2014/main" id="{EEA7BB23-B99B-462D-93A8-5F0283502D37}"/>
            </a:ext>
          </a:extLst>
        </cdr:cNvPr>
        <cdr:cNvSpPr/>
      </cdr:nvSpPr>
      <cdr:spPr>
        <a:xfrm xmlns:a="http://schemas.openxmlformats.org/drawingml/2006/main">
          <a:off x="1967706" y="122237"/>
          <a:ext cx="806318" cy="510844"/>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6"/>
        </a:lnRef>
        <a:fillRef xmlns:a="http://schemas.openxmlformats.org/drawingml/2006/main" idx="1">
          <a:schemeClr val="lt1"/>
        </a:fillRef>
        <a:effectRef xmlns:a="http://schemas.openxmlformats.org/drawingml/2006/main" idx="0">
          <a:schemeClr val="accent6"/>
        </a:effectRef>
        <a:fontRef xmlns:a="http://schemas.openxmlformats.org/drawingml/2006/main" idx="minor">
          <a:schemeClr val="dk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kumimoji="1" lang="ja-JP" altLang="en-US" sz="1100"/>
            <a:t>自己</a:t>
          </a:r>
          <a:endParaRPr kumimoji="1" lang="en-US" altLang="ja-JP" sz="1100"/>
        </a:p>
        <a:p xmlns:a="http://schemas.openxmlformats.org/drawingml/2006/main">
          <a:pPr algn="l"/>
          <a:r>
            <a:rPr kumimoji="1" lang="ja-JP" altLang="en-US" sz="1100"/>
            <a:t>評価者</a:t>
          </a:r>
        </a:p>
      </cdr:txBody>
    </cdr:sp>
  </cdr:relSizeAnchor>
</c:userShapes>
</file>

<file path=xl/drawings/drawing12.xml><?xml version="1.0" encoding="utf-8"?>
<c:userShapes xmlns:c="http://schemas.openxmlformats.org/drawingml/2006/chart">
  <cdr:relSizeAnchor xmlns:cdr="http://schemas.openxmlformats.org/drawingml/2006/chartDrawing">
    <cdr:from>
      <cdr:x>0.86506</cdr:x>
      <cdr:y>0.30292</cdr:y>
    </cdr:from>
    <cdr:to>
      <cdr:x>0.96291</cdr:x>
      <cdr:y>0.30403</cdr:y>
    </cdr:to>
    <cdr:cxnSp macro="">
      <cdr:nvCxnSpPr>
        <cdr:cNvPr id="3" name="直線コネクタ 2">
          <a:extLst xmlns:a="http://schemas.openxmlformats.org/drawingml/2006/main">
            <a:ext uri="{FF2B5EF4-FFF2-40B4-BE49-F238E27FC236}">
              <a16:creationId xmlns:a16="http://schemas.microsoft.com/office/drawing/2014/main" id="{9AA5B8E6-87E1-4B25-B070-33C34FFDD4D6}"/>
            </a:ext>
          </a:extLst>
        </cdr:cNvPr>
        <cdr:cNvCxnSpPr/>
      </cdr:nvCxnSpPr>
      <cdr:spPr>
        <a:xfrm xmlns:a="http://schemas.openxmlformats.org/drawingml/2006/main" flipV="1">
          <a:off x="2564607" y="531453"/>
          <a:ext cx="290097" cy="1946"/>
        </a:xfrm>
        <a:prstGeom xmlns:a="http://schemas.openxmlformats.org/drawingml/2006/main" prst="line">
          <a:avLst/>
        </a:prstGeom>
        <a:ln xmlns:a="http://schemas.openxmlformats.org/drawingml/2006/main"/>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0.85542</cdr:x>
      <cdr:y>0.16156</cdr:y>
    </cdr:from>
    <cdr:to>
      <cdr:x>0.96429</cdr:x>
      <cdr:y>0.16287</cdr:y>
    </cdr:to>
    <cdr:cxnSp macro="">
      <cdr:nvCxnSpPr>
        <cdr:cNvPr id="6" name="直線コネクタ 5">
          <a:extLst xmlns:a="http://schemas.openxmlformats.org/drawingml/2006/main">
            <a:ext uri="{FF2B5EF4-FFF2-40B4-BE49-F238E27FC236}">
              <a16:creationId xmlns:a16="http://schemas.microsoft.com/office/drawing/2014/main" id="{54C83865-763D-4E0D-9C2D-C38E08DDFEFC}"/>
            </a:ext>
          </a:extLst>
        </cdr:cNvPr>
        <cdr:cNvCxnSpPr/>
      </cdr:nvCxnSpPr>
      <cdr:spPr>
        <a:xfrm xmlns:a="http://schemas.openxmlformats.org/drawingml/2006/main" flipV="1">
          <a:off x="2536032" y="283441"/>
          <a:ext cx="322745" cy="2308"/>
        </a:xfrm>
        <a:prstGeom xmlns:a="http://schemas.openxmlformats.org/drawingml/2006/main" prst="line">
          <a:avLst/>
        </a:prstGeom>
        <a:ln xmlns:a="http://schemas.openxmlformats.org/drawingml/2006/main">
          <a:solidFill>
            <a:srgbClr val="F40247"/>
          </a:solidFill>
        </a:ln>
      </cdr:spPr>
      <cdr:style>
        <a:lnRef xmlns:a="http://schemas.openxmlformats.org/drawingml/2006/main" idx="3">
          <a:schemeClr val="accent2"/>
        </a:lnRef>
        <a:fillRef xmlns:a="http://schemas.openxmlformats.org/drawingml/2006/main" idx="0">
          <a:schemeClr val="accent2"/>
        </a:fillRef>
        <a:effectRef xmlns:a="http://schemas.openxmlformats.org/drawingml/2006/main" idx="2">
          <a:schemeClr val="accent2"/>
        </a:effectRef>
        <a:fontRef xmlns:a="http://schemas.openxmlformats.org/drawingml/2006/main" idx="minor">
          <a:schemeClr val="tx1"/>
        </a:fontRef>
      </cdr:style>
    </cdr:cxnSp>
  </cdr:relSizeAnchor>
  <cdr:relSizeAnchor xmlns:cdr="http://schemas.openxmlformats.org/drawingml/2006/chartDrawing">
    <cdr:from>
      <cdr:x>0.68104</cdr:x>
      <cdr:y>0.06911</cdr:y>
    </cdr:from>
    <cdr:to>
      <cdr:x>0.96012</cdr:x>
      <cdr:y>0.35793</cdr:y>
    </cdr:to>
    <cdr:sp macro="" textlink="">
      <cdr:nvSpPr>
        <cdr:cNvPr id="10" name="正方形/長方形 9">
          <a:extLst xmlns:a="http://schemas.openxmlformats.org/drawingml/2006/main">
            <a:ext uri="{FF2B5EF4-FFF2-40B4-BE49-F238E27FC236}">
              <a16:creationId xmlns:a16="http://schemas.microsoft.com/office/drawing/2014/main" id="{EEA7BB23-B99B-462D-93A8-5F0283502D37}"/>
            </a:ext>
          </a:extLst>
        </cdr:cNvPr>
        <cdr:cNvSpPr/>
      </cdr:nvSpPr>
      <cdr:spPr>
        <a:xfrm xmlns:a="http://schemas.openxmlformats.org/drawingml/2006/main">
          <a:off x="1967706" y="122237"/>
          <a:ext cx="806318" cy="510844"/>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6"/>
        </a:lnRef>
        <a:fillRef xmlns:a="http://schemas.openxmlformats.org/drawingml/2006/main" idx="1">
          <a:schemeClr val="lt1"/>
        </a:fillRef>
        <a:effectRef xmlns:a="http://schemas.openxmlformats.org/drawingml/2006/main" idx="0">
          <a:schemeClr val="accent6"/>
        </a:effectRef>
        <a:fontRef xmlns:a="http://schemas.openxmlformats.org/drawingml/2006/main" idx="minor">
          <a:schemeClr val="dk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kumimoji="1" lang="ja-JP" altLang="en-US" sz="1100"/>
            <a:t>自己</a:t>
          </a:r>
          <a:endParaRPr kumimoji="1" lang="en-US" altLang="ja-JP" sz="1100"/>
        </a:p>
        <a:p xmlns:a="http://schemas.openxmlformats.org/drawingml/2006/main">
          <a:pPr algn="l"/>
          <a:r>
            <a:rPr kumimoji="1" lang="ja-JP" altLang="en-US" sz="1100"/>
            <a:t>評価者</a:t>
          </a:r>
        </a:p>
      </cdr:txBody>
    </cdr:sp>
  </cdr:relSizeAnchor>
</c:userShapes>
</file>

<file path=xl/drawings/drawing2.xml><?xml version="1.0" encoding="utf-8"?>
<c:userShapes xmlns:c="http://schemas.openxmlformats.org/drawingml/2006/chart">
  <cdr:relSizeAnchor xmlns:cdr="http://schemas.openxmlformats.org/drawingml/2006/chartDrawing">
    <cdr:from>
      <cdr:x>0.62446</cdr:x>
      <cdr:y>0.01587</cdr:y>
    </cdr:from>
    <cdr:to>
      <cdr:x>0.98825</cdr:x>
      <cdr:y>0.30315</cdr:y>
    </cdr:to>
    <cdr:sp macro="" textlink="">
      <cdr:nvSpPr>
        <cdr:cNvPr id="2" name="正方形/長方形 1">
          <a:extLst xmlns:a="http://schemas.openxmlformats.org/drawingml/2006/main">
            <a:ext uri="{FF2B5EF4-FFF2-40B4-BE49-F238E27FC236}">
              <a16:creationId xmlns:a16="http://schemas.microsoft.com/office/drawing/2014/main" id="{67E9A502-1506-4E97-B825-BB36C0ACFA4E}"/>
            </a:ext>
          </a:extLst>
        </cdr:cNvPr>
        <cdr:cNvSpPr/>
      </cdr:nvSpPr>
      <cdr:spPr>
        <a:xfrm xmlns:a="http://schemas.openxmlformats.org/drawingml/2006/main">
          <a:off x="1518214" y="38100"/>
          <a:ext cx="884467" cy="689786"/>
        </a:xfrm>
        <a:prstGeom xmlns:a="http://schemas.openxmlformats.org/drawingml/2006/main" prst="rect">
          <a:avLst/>
        </a:prstGeom>
      </cdr:spPr>
      <cdr:style>
        <a:lnRef xmlns:a="http://schemas.openxmlformats.org/drawingml/2006/main" idx="2">
          <a:schemeClr val="accent6"/>
        </a:lnRef>
        <a:fillRef xmlns:a="http://schemas.openxmlformats.org/drawingml/2006/main" idx="1">
          <a:schemeClr val="lt1"/>
        </a:fillRef>
        <a:effectRef xmlns:a="http://schemas.openxmlformats.org/drawingml/2006/main" idx="0">
          <a:schemeClr val="accent6"/>
        </a:effectRef>
        <a:fontRef xmlns:a="http://schemas.openxmlformats.org/drawingml/2006/main" idx="minor">
          <a:schemeClr val="dk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kumimoji="1" lang="ja-JP" altLang="en-US" sz="1100"/>
            <a:t>自己</a:t>
          </a:r>
          <a:endParaRPr kumimoji="1" lang="en-US" altLang="ja-JP" sz="1100"/>
        </a:p>
        <a:p xmlns:a="http://schemas.openxmlformats.org/drawingml/2006/main">
          <a:pPr algn="l"/>
          <a:r>
            <a:rPr kumimoji="1" lang="ja-JP" altLang="en-US" sz="1100"/>
            <a:t>評価者</a:t>
          </a:r>
        </a:p>
      </cdr:txBody>
    </cdr:sp>
  </cdr:relSizeAnchor>
  <cdr:relSizeAnchor xmlns:cdr="http://schemas.openxmlformats.org/drawingml/2006/chartDrawing">
    <cdr:from>
      <cdr:x>0.85918</cdr:x>
      <cdr:y>0.1029</cdr:y>
    </cdr:from>
    <cdr:to>
      <cdr:x>1</cdr:x>
      <cdr:y>0.1029</cdr:y>
    </cdr:to>
    <cdr:cxnSp macro="">
      <cdr:nvCxnSpPr>
        <cdr:cNvPr id="5" name="直線コネクタ 4">
          <a:extLst xmlns:a="http://schemas.openxmlformats.org/drawingml/2006/main">
            <a:ext uri="{FF2B5EF4-FFF2-40B4-BE49-F238E27FC236}">
              <a16:creationId xmlns:a16="http://schemas.microsoft.com/office/drawing/2014/main" id="{6677481D-DC70-425D-88DE-C9BAC46CD735}"/>
            </a:ext>
          </a:extLst>
        </cdr:cNvPr>
        <cdr:cNvCxnSpPr/>
      </cdr:nvCxnSpPr>
      <cdr:spPr>
        <a:xfrm xmlns:a="http://schemas.openxmlformats.org/drawingml/2006/main" flipV="1">
          <a:off x="1788131" y="205581"/>
          <a:ext cx="293081" cy="1"/>
        </a:xfrm>
        <a:prstGeom xmlns:a="http://schemas.openxmlformats.org/drawingml/2006/main" prst="line">
          <a:avLst/>
        </a:prstGeom>
        <a:ln xmlns:a="http://schemas.openxmlformats.org/drawingml/2006/main">
          <a:solidFill>
            <a:srgbClr val="F40247"/>
          </a:solidFill>
        </a:ln>
      </cdr:spPr>
      <cdr:style>
        <a:lnRef xmlns:a="http://schemas.openxmlformats.org/drawingml/2006/main" idx="3">
          <a:schemeClr val="accent2"/>
        </a:lnRef>
        <a:fillRef xmlns:a="http://schemas.openxmlformats.org/drawingml/2006/main" idx="0">
          <a:schemeClr val="accent2"/>
        </a:fillRef>
        <a:effectRef xmlns:a="http://schemas.openxmlformats.org/drawingml/2006/main" idx="2">
          <a:schemeClr val="accent2"/>
        </a:effectRef>
        <a:fontRef xmlns:a="http://schemas.openxmlformats.org/drawingml/2006/main" idx="minor">
          <a:schemeClr val="tx1"/>
        </a:fontRef>
      </cdr:style>
    </cdr:cxnSp>
  </cdr:relSizeAnchor>
  <cdr:relSizeAnchor xmlns:cdr="http://schemas.openxmlformats.org/drawingml/2006/chartDrawing">
    <cdr:from>
      <cdr:x>0.89595</cdr:x>
      <cdr:y>0.18633</cdr:y>
    </cdr:from>
    <cdr:to>
      <cdr:x>1</cdr:x>
      <cdr:y>0.18755</cdr:y>
    </cdr:to>
    <cdr:cxnSp macro="">
      <cdr:nvCxnSpPr>
        <cdr:cNvPr id="6" name="直線コネクタ 5">
          <a:extLst xmlns:a="http://schemas.openxmlformats.org/drawingml/2006/main">
            <a:ext uri="{FF2B5EF4-FFF2-40B4-BE49-F238E27FC236}">
              <a16:creationId xmlns:a16="http://schemas.microsoft.com/office/drawing/2014/main" id="{30737824-79B7-4A95-9C5B-30548B868E92}"/>
            </a:ext>
          </a:extLst>
        </cdr:cNvPr>
        <cdr:cNvCxnSpPr/>
      </cdr:nvCxnSpPr>
      <cdr:spPr>
        <a:xfrm xmlns:a="http://schemas.openxmlformats.org/drawingml/2006/main">
          <a:off x="1864661" y="372268"/>
          <a:ext cx="216551" cy="2442"/>
        </a:xfrm>
        <a:prstGeom xmlns:a="http://schemas.openxmlformats.org/drawingml/2006/main" prst="line">
          <a:avLst/>
        </a:prstGeom>
        <a:ln xmlns:a="http://schemas.openxmlformats.org/drawingml/2006/main"/>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userShapes>
</file>

<file path=xl/drawings/drawing3.xml><?xml version="1.0" encoding="utf-8"?>
<xdr:wsDr xmlns:xdr="http://schemas.openxmlformats.org/drawingml/2006/spreadsheetDrawing" xmlns:a="http://schemas.openxmlformats.org/drawingml/2006/main">
  <xdr:twoCellAnchor>
    <xdr:from>
      <xdr:col>20</xdr:col>
      <xdr:colOff>199057</xdr:colOff>
      <xdr:row>28</xdr:row>
      <xdr:rowOff>64975</xdr:rowOff>
    </xdr:from>
    <xdr:to>
      <xdr:col>27</xdr:col>
      <xdr:colOff>656662</xdr:colOff>
      <xdr:row>37</xdr:row>
      <xdr:rowOff>45661</xdr:rowOff>
    </xdr:to>
    <xdr:graphicFrame macro="">
      <xdr:nvGraphicFramePr>
        <xdr:cNvPr id="5" name="グラフ 4">
          <a:extLst>
            <a:ext uri="{FF2B5EF4-FFF2-40B4-BE49-F238E27FC236}">
              <a16:creationId xmlns:a16="http://schemas.microsoft.com/office/drawing/2014/main" id="{735E93DC-7F1D-4F0E-A0DC-0A189A2240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xdr:col>
      <xdr:colOff>66752</xdr:colOff>
      <xdr:row>28</xdr:row>
      <xdr:rowOff>206784</xdr:rowOff>
    </xdr:from>
    <xdr:to>
      <xdr:col>27</xdr:col>
      <xdr:colOff>359833</xdr:colOff>
      <xdr:row>28</xdr:row>
      <xdr:rowOff>206785</xdr:rowOff>
    </xdr:to>
    <xdr:cxnSp macro="">
      <xdr:nvCxnSpPr>
        <xdr:cNvPr id="6" name="直線コネクタ 5">
          <a:extLst>
            <a:ext uri="{FF2B5EF4-FFF2-40B4-BE49-F238E27FC236}">
              <a16:creationId xmlns:a16="http://schemas.microsoft.com/office/drawing/2014/main" id="{3F330D7D-1D48-4A80-84BA-5447C9BC1AFC}"/>
            </a:ext>
          </a:extLst>
        </xdr:cNvPr>
        <xdr:cNvCxnSpPr/>
      </xdr:nvCxnSpPr>
      <xdr:spPr>
        <a:xfrm flipV="1">
          <a:off x="8934527" y="6731409"/>
          <a:ext cx="293081" cy="1"/>
        </a:xfrm>
        <a:prstGeom prst="line">
          <a:avLst/>
        </a:prstGeom>
        <a:ln>
          <a:solidFill>
            <a:srgbClr val="F40247"/>
          </a:solidFill>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27</xdr:col>
      <xdr:colOff>90366</xdr:colOff>
      <xdr:row>29</xdr:row>
      <xdr:rowOff>221512</xdr:rowOff>
    </xdr:from>
    <xdr:to>
      <xdr:col>27</xdr:col>
      <xdr:colOff>354419</xdr:colOff>
      <xdr:row>29</xdr:row>
      <xdr:rowOff>230392</xdr:rowOff>
    </xdr:to>
    <xdr:cxnSp macro="">
      <xdr:nvCxnSpPr>
        <xdr:cNvPr id="7" name="直線コネクタ 6">
          <a:extLst>
            <a:ext uri="{FF2B5EF4-FFF2-40B4-BE49-F238E27FC236}">
              <a16:creationId xmlns:a16="http://schemas.microsoft.com/office/drawing/2014/main" id="{30F19311-0CE8-4F4F-9B10-1179F3FF9A20}"/>
            </a:ext>
          </a:extLst>
        </xdr:cNvPr>
        <xdr:cNvCxnSpPr/>
      </xdr:nvCxnSpPr>
      <xdr:spPr>
        <a:xfrm flipV="1">
          <a:off x="9316325" y="7077297"/>
          <a:ext cx="264053" cy="8880"/>
        </a:xfrm>
        <a:prstGeom prst="line">
          <a:avLst/>
        </a:prstGeom>
        <a:ln/>
      </xdr:spPr>
      <xdr:style>
        <a:lnRef idx="3">
          <a:schemeClr val="accent1"/>
        </a:lnRef>
        <a:fillRef idx="0">
          <a:schemeClr val="accent1"/>
        </a:fillRef>
        <a:effectRef idx="2">
          <a:schemeClr val="accent1"/>
        </a:effectRef>
        <a:fontRef idx="minor">
          <a:schemeClr val="tx1"/>
        </a:fontRef>
      </xdr:style>
    </xdr:cxnSp>
    <xdr:clientData/>
  </xdr:twoCellAnchor>
</xdr:wsDr>
</file>

<file path=xl/drawings/drawing4.xml><?xml version="1.0" encoding="utf-8"?>
<c:userShapes xmlns:c="http://schemas.openxmlformats.org/drawingml/2006/chart">
  <cdr:relSizeAnchor xmlns:cdr="http://schemas.openxmlformats.org/drawingml/2006/chartDrawing">
    <cdr:from>
      <cdr:x>0.61884</cdr:x>
      <cdr:y>0.00479</cdr:y>
    </cdr:from>
    <cdr:to>
      <cdr:x>0.93461</cdr:x>
      <cdr:y>0.25655</cdr:y>
    </cdr:to>
    <cdr:sp macro="" textlink="">
      <cdr:nvSpPr>
        <cdr:cNvPr id="3" name="正方形/長方形 2">
          <a:extLst xmlns:a="http://schemas.openxmlformats.org/drawingml/2006/main">
            <a:ext uri="{FF2B5EF4-FFF2-40B4-BE49-F238E27FC236}">
              <a16:creationId xmlns:a16="http://schemas.microsoft.com/office/drawing/2014/main" id="{67E9A502-1506-4E97-B825-BB36C0ACFA4E}"/>
            </a:ext>
          </a:extLst>
        </cdr:cNvPr>
        <cdr:cNvSpPr/>
      </cdr:nvSpPr>
      <cdr:spPr>
        <a:xfrm xmlns:a="http://schemas.openxmlformats.org/drawingml/2006/main">
          <a:off x="1563657" y="9946"/>
          <a:ext cx="797878" cy="52270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6"/>
        </a:lnRef>
        <a:fillRef xmlns:a="http://schemas.openxmlformats.org/drawingml/2006/main" idx="1">
          <a:schemeClr val="lt1"/>
        </a:fillRef>
        <a:effectRef xmlns:a="http://schemas.openxmlformats.org/drawingml/2006/main" idx="0">
          <a:schemeClr val="accent6"/>
        </a:effectRef>
        <a:fontRef xmlns:a="http://schemas.openxmlformats.org/drawingml/2006/main" idx="minor">
          <a:schemeClr val="dk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kumimoji="1" lang="ja-JP" altLang="en-US" sz="1100"/>
            <a:t>自己</a:t>
          </a:r>
          <a:endParaRPr kumimoji="1" lang="en-US" altLang="ja-JP" sz="1100"/>
        </a:p>
        <a:p xmlns:a="http://schemas.openxmlformats.org/drawingml/2006/main">
          <a:pPr algn="l"/>
          <a:r>
            <a:rPr kumimoji="1" lang="ja-JP" altLang="en-US" sz="1100"/>
            <a:t>評価者</a:t>
          </a:r>
        </a:p>
      </cdr:txBody>
    </cdr:sp>
  </cdr:relSizeAnchor>
</c:userShapes>
</file>

<file path=xl/drawings/drawing5.xml><?xml version="1.0" encoding="utf-8"?>
<xdr:wsDr xmlns:xdr="http://schemas.openxmlformats.org/drawingml/2006/spreadsheetDrawing" xmlns:a="http://schemas.openxmlformats.org/drawingml/2006/main">
  <xdr:twoCellAnchor>
    <xdr:from>
      <xdr:col>21</xdr:col>
      <xdr:colOff>357185</xdr:colOff>
      <xdr:row>28</xdr:row>
      <xdr:rowOff>166686</xdr:rowOff>
    </xdr:from>
    <xdr:to>
      <xdr:col>22</xdr:col>
      <xdr:colOff>0</xdr:colOff>
      <xdr:row>33</xdr:row>
      <xdr:rowOff>254791</xdr:rowOff>
    </xdr:to>
    <xdr:graphicFrame macro="">
      <xdr:nvGraphicFramePr>
        <xdr:cNvPr id="3" name="グラフ 2">
          <a:extLst>
            <a:ext uri="{FF2B5EF4-FFF2-40B4-BE49-F238E27FC236}">
              <a16:creationId xmlns:a16="http://schemas.microsoft.com/office/drawing/2014/main" id="{B98B32BE-617C-4F93-8D18-65BD3A97AA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173829</xdr:colOff>
      <xdr:row>28</xdr:row>
      <xdr:rowOff>250029</xdr:rowOff>
    </xdr:from>
    <xdr:to>
      <xdr:col>28</xdr:col>
      <xdr:colOff>419100</xdr:colOff>
      <xdr:row>34</xdr:row>
      <xdr:rowOff>107156</xdr:rowOff>
    </xdr:to>
    <xdr:graphicFrame macro="">
      <xdr:nvGraphicFramePr>
        <xdr:cNvPr id="4" name="グラフ 3">
          <a:extLst>
            <a:ext uri="{FF2B5EF4-FFF2-40B4-BE49-F238E27FC236}">
              <a16:creationId xmlns:a16="http://schemas.microsoft.com/office/drawing/2014/main" id="{14988F55-E7C7-473A-96B9-2A3334314E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0.90888</cdr:x>
      <cdr:y>0.29165</cdr:y>
    </cdr:from>
    <cdr:to>
      <cdr:x>1</cdr:x>
      <cdr:y>0.29325</cdr:y>
    </cdr:to>
    <cdr:cxnSp macro="">
      <cdr:nvCxnSpPr>
        <cdr:cNvPr id="3" name="直線コネクタ 2">
          <a:extLst xmlns:a="http://schemas.openxmlformats.org/drawingml/2006/main">
            <a:ext uri="{FF2B5EF4-FFF2-40B4-BE49-F238E27FC236}">
              <a16:creationId xmlns:a16="http://schemas.microsoft.com/office/drawing/2014/main" id="{30737824-79B7-4A95-9C5B-30548B868E92}"/>
            </a:ext>
          </a:extLst>
        </cdr:cNvPr>
        <cdr:cNvCxnSpPr/>
      </cdr:nvCxnSpPr>
      <cdr:spPr>
        <a:xfrm xmlns:a="http://schemas.openxmlformats.org/drawingml/2006/main" flipV="1">
          <a:off x="1824477" y="491004"/>
          <a:ext cx="182918" cy="2698"/>
        </a:xfrm>
        <a:prstGeom xmlns:a="http://schemas.openxmlformats.org/drawingml/2006/main" prst="line">
          <a:avLst/>
        </a:prstGeom>
        <a:ln xmlns:a="http://schemas.openxmlformats.org/drawingml/2006/main"/>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0.90991</cdr:x>
      <cdr:y>0.10917</cdr:y>
    </cdr:from>
    <cdr:to>
      <cdr:x>1</cdr:x>
      <cdr:y>0.11758</cdr:y>
    </cdr:to>
    <cdr:cxnSp macro="">
      <cdr:nvCxnSpPr>
        <cdr:cNvPr id="6" name="直線コネクタ 5">
          <a:extLst xmlns:a="http://schemas.openxmlformats.org/drawingml/2006/main">
            <a:ext uri="{FF2B5EF4-FFF2-40B4-BE49-F238E27FC236}">
              <a16:creationId xmlns:a16="http://schemas.microsoft.com/office/drawing/2014/main" id="{6677481D-DC70-425D-88DE-C9BAC46CD735}"/>
            </a:ext>
          </a:extLst>
        </cdr:cNvPr>
        <cdr:cNvCxnSpPr/>
      </cdr:nvCxnSpPr>
      <cdr:spPr>
        <a:xfrm xmlns:a="http://schemas.openxmlformats.org/drawingml/2006/main">
          <a:off x="2405065" y="178595"/>
          <a:ext cx="238124" cy="13756"/>
        </a:xfrm>
        <a:prstGeom xmlns:a="http://schemas.openxmlformats.org/drawingml/2006/main" prst="line">
          <a:avLst/>
        </a:prstGeom>
        <a:ln xmlns:a="http://schemas.openxmlformats.org/drawingml/2006/main">
          <a:solidFill>
            <a:srgbClr val="F40247"/>
          </a:solidFill>
        </a:ln>
      </cdr:spPr>
      <cdr:style>
        <a:lnRef xmlns:a="http://schemas.openxmlformats.org/drawingml/2006/main" idx="3">
          <a:schemeClr val="accent2"/>
        </a:lnRef>
        <a:fillRef xmlns:a="http://schemas.openxmlformats.org/drawingml/2006/main" idx="0">
          <a:schemeClr val="accent2"/>
        </a:fillRef>
        <a:effectRef xmlns:a="http://schemas.openxmlformats.org/drawingml/2006/main" idx="2">
          <a:schemeClr val="accent2"/>
        </a:effectRef>
        <a:fontRef xmlns:a="http://schemas.openxmlformats.org/drawingml/2006/main" idx="minor">
          <a:schemeClr val="tx1"/>
        </a:fontRef>
      </cdr:style>
    </cdr:cxnSp>
  </cdr:relSizeAnchor>
  <cdr:relSizeAnchor xmlns:cdr="http://schemas.openxmlformats.org/drawingml/2006/chartDrawing">
    <cdr:from>
      <cdr:x>0.71602</cdr:x>
      <cdr:y>0.02378</cdr:y>
    </cdr:from>
    <cdr:to>
      <cdr:x>1</cdr:x>
      <cdr:y>0.39301</cdr:y>
    </cdr:to>
    <cdr:sp macro="" textlink="">
      <cdr:nvSpPr>
        <cdr:cNvPr id="9" name="正方形/長方形 8">
          <a:extLst xmlns:a="http://schemas.openxmlformats.org/drawingml/2006/main">
            <a:ext uri="{FF2B5EF4-FFF2-40B4-BE49-F238E27FC236}">
              <a16:creationId xmlns:a16="http://schemas.microsoft.com/office/drawing/2014/main" id="{67E9A502-1506-4E97-B825-BB36C0ACFA4E}"/>
            </a:ext>
          </a:extLst>
        </cdr:cNvPr>
        <cdr:cNvSpPr/>
      </cdr:nvSpPr>
      <cdr:spPr>
        <a:xfrm xmlns:a="http://schemas.openxmlformats.org/drawingml/2006/main">
          <a:off x="1892587" y="38894"/>
          <a:ext cx="750602" cy="604045"/>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6"/>
        </a:lnRef>
        <a:fillRef xmlns:a="http://schemas.openxmlformats.org/drawingml/2006/main" idx="1">
          <a:schemeClr val="lt1"/>
        </a:fillRef>
        <a:effectRef xmlns:a="http://schemas.openxmlformats.org/drawingml/2006/main" idx="0">
          <a:schemeClr val="accent6"/>
        </a:effectRef>
        <a:fontRef xmlns:a="http://schemas.openxmlformats.org/drawingml/2006/main" idx="minor">
          <a:schemeClr val="dk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kumimoji="1" lang="ja-JP" altLang="en-US" sz="1100"/>
            <a:t>自己</a:t>
          </a:r>
          <a:endParaRPr kumimoji="1" lang="en-US" altLang="ja-JP" sz="1100"/>
        </a:p>
        <a:p xmlns:a="http://schemas.openxmlformats.org/drawingml/2006/main">
          <a:pPr algn="l"/>
          <a:r>
            <a:rPr kumimoji="1" lang="ja-JP" altLang="en-US" sz="1100"/>
            <a:t>評価者</a:t>
          </a:r>
        </a:p>
      </cdr:txBody>
    </cdr:sp>
  </cdr:relSizeAnchor>
</c:userShapes>
</file>

<file path=xl/drawings/drawing7.xml><?xml version="1.0" encoding="utf-8"?>
<c:userShapes xmlns:c="http://schemas.openxmlformats.org/drawingml/2006/chart">
  <cdr:relSizeAnchor xmlns:cdr="http://schemas.openxmlformats.org/drawingml/2006/chartDrawing">
    <cdr:from>
      <cdr:x>0.89334</cdr:x>
      <cdr:y>0.253</cdr:y>
    </cdr:from>
    <cdr:to>
      <cdr:x>0.98446</cdr:x>
      <cdr:y>0.2546</cdr:y>
    </cdr:to>
    <cdr:cxnSp macro="">
      <cdr:nvCxnSpPr>
        <cdr:cNvPr id="3" name="直線コネクタ 2">
          <a:extLst xmlns:a="http://schemas.openxmlformats.org/drawingml/2006/main">
            <a:ext uri="{FF2B5EF4-FFF2-40B4-BE49-F238E27FC236}">
              <a16:creationId xmlns:a16="http://schemas.microsoft.com/office/drawing/2014/main" id="{30737824-79B7-4A95-9C5B-30548B868E92}"/>
            </a:ext>
          </a:extLst>
        </cdr:cNvPr>
        <cdr:cNvCxnSpPr/>
      </cdr:nvCxnSpPr>
      <cdr:spPr>
        <a:xfrm xmlns:a="http://schemas.openxmlformats.org/drawingml/2006/main" flipV="1">
          <a:off x="2737793" y="498840"/>
          <a:ext cx="279253" cy="3154"/>
        </a:xfrm>
        <a:prstGeom xmlns:a="http://schemas.openxmlformats.org/drawingml/2006/main" prst="line">
          <a:avLst/>
        </a:prstGeom>
        <a:ln xmlns:a="http://schemas.openxmlformats.org/drawingml/2006/main"/>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0.90369</cdr:x>
      <cdr:y>0.13889</cdr:y>
    </cdr:from>
    <cdr:to>
      <cdr:x>1</cdr:x>
      <cdr:y>0.14299</cdr:y>
    </cdr:to>
    <cdr:cxnSp macro="">
      <cdr:nvCxnSpPr>
        <cdr:cNvPr id="6" name="直線コネクタ 5">
          <a:extLst xmlns:a="http://schemas.openxmlformats.org/drawingml/2006/main">
            <a:ext uri="{FF2B5EF4-FFF2-40B4-BE49-F238E27FC236}">
              <a16:creationId xmlns:a16="http://schemas.microsoft.com/office/drawing/2014/main" id="{6677481D-DC70-425D-88DE-C9BAC46CD735}"/>
            </a:ext>
          </a:extLst>
        </cdr:cNvPr>
        <cdr:cNvCxnSpPr/>
      </cdr:nvCxnSpPr>
      <cdr:spPr>
        <a:xfrm xmlns:a="http://schemas.openxmlformats.org/drawingml/2006/main" flipV="1">
          <a:off x="2769525" y="273846"/>
          <a:ext cx="295146" cy="8077"/>
        </a:xfrm>
        <a:prstGeom xmlns:a="http://schemas.openxmlformats.org/drawingml/2006/main" prst="line">
          <a:avLst/>
        </a:prstGeom>
        <a:ln xmlns:a="http://schemas.openxmlformats.org/drawingml/2006/main">
          <a:solidFill>
            <a:srgbClr val="F40247"/>
          </a:solidFill>
        </a:ln>
      </cdr:spPr>
      <cdr:style>
        <a:lnRef xmlns:a="http://schemas.openxmlformats.org/drawingml/2006/main" idx="3">
          <a:schemeClr val="accent2"/>
        </a:lnRef>
        <a:fillRef xmlns:a="http://schemas.openxmlformats.org/drawingml/2006/main" idx="0">
          <a:schemeClr val="accent2"/>
        </a:fillRef>
        <a:effectRef xmlns:a="http://schemas.openxmlformats.org/drawingml/2006/main" idx="2">
          <a:schemeClr val="accent2"/>
        </a:effectRef>
        <a:fontRef xmlns:a="http://schemas.openxmlformats.org/drawingml/2006/main" idx="minor">
          <a:schemeClr val="tx1"/>
        </a:fontRef>
      </cdr:style>
    </cdr:cxnSp>
  </cdr:relSizeAnchor>
  <cdr:relSizeAnchor xmlns:cdr="http://schemas.openxmlformats.org/drawingml/2006/chartDrawing">
    <cdr:from>
      <cdr:x>0.70359</cdr:x>
      <cdr:y>0.0576</cdr:y>
    </cdr:from>
    <cdr:to>
      <cdr:x>0.98757</cdr:x>
      <cdr:y>0.42683</cdr:y>
    </cdr:to>
    <cdr:sp macro="" textlink="">
      <cdr:nvSpPr>
        <cdr:cNvPr id="9" name="正方形/長方形 8">
          <a:extLst xmlns:a="http://schemas.openxmlformats.org/drawingml/2006/main">
            <a:ext uri="{FF2B5EF4-FFF2-40B4-BE49-F238E27FC236}">
              <a16:creationId xmlns:a16="http://schemas.microsoft.com/office/drawing/2014/main" id="{67E9A502-1506-4E97-B825-BB36C0ACFA4E}"/>
            </a:ext>
          </a:extLst>
        </cdr:cNvPr>
        <cdr:cNvSpPr/>
      </cdr:nvSpPr>
      <cdr:spPr>
        <a:xfrm xmlns:a="http://schemas.openxmlformats.org/drawingml/2006/main">
          <a:off x="2156266" y="113561"/>
          <a:ext cx="870305" cy="728003"/>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6"/>
        </a:lnRef>
        <a:fillRef xmlns:a="http://schemas.openxmlformats.org/drawingml/2006/main" idx="1">
          <a:schemeClr val="lt1"/>
        </a:fillRef>
        <a:effectRef xmlns:a="http://schemas.openxmlformats.org/drawingml/2006/main" idx="0">
          <a:schemeClr val="accent6"/>
        </a:effectRef>
        <a:fontRef xmlns:a="http://schemas.openxmlformats.org/drawingml/2006/main" idx="minor">
          <a:schemeClr val="dk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kumimoji="1" lang="ja-JP" altLang="en-US" sz="1100"/>
            <a:t>自己</a:t>
          </a:r>
          <a:endParaRPr kumimoji="1" lang="en-US" altLang="ja-JP" sz="1100"/>
        </a:p>
        <a:p xmlns:a="http://schemas.openxmlformats.org/drawingml/2006/main">
          <a:pPr algn="l"/>
          <a:r>
            <a:rPr kumimoji="1" lang="ja-JP" altLang="en-US" sz="1100"/>
            <a:t>評価者</a:t>
          </a:r>
        </a:p>
      </cdr:txBody>
    </cdr:sp>
  </cdr:relSizeAnchor>
</c:userShapes>
</file>

<file path=xl/drawings/drawing8.xml><?xml version="1.0" encoding="utf-8"?>
<xdr:wsDr xmlns:xdr="http://schemas.openxmlformats.org/drawingml/2006/spreadsheetDrawing" xmlns:a="http://schemas.openxmlformats.org/drawingml/2006/main">
  <xdr:twoCellAnchor>
    <xdr:from>
      <xdr:col>21</xdr:col>
      <xdr:colOff>63499</xdr:colOff>
      <xdr:row>24</xdr:row>
      <xdr:rowOff>306916</xdr:rowOff>
    </xdr:from>
    <xdr:to>
      <xdr:col>29</xdr:col>
      <xdr:colOff>232835</xdr:colOff>
      <xdr:row>28</xdr:row>
      <xdr:rowOff>444498</xdr:rowOff>
    </xdr:to>
    <xdr:graphicFrame macro="">
      <xdr:nvGraphicFramePr>
        <xdr:cNvPr id="4" name="グラフ 3">
          <a:extLst>
            <a:ext uri="{FF2B5EF4-FFF2-40B4-BE49-F238E27FC236}">
              <a16:creationId xmlns:a16="http://schemas.microsoft.com/office/drawing/2014/main" id="{829F7E65-823E-4BC2-BD0C-1FCDD69EB4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0.60776</cdr:x>
      <cdr:y>0.06742</cdr:y>
    </cdr:from>
    <cdr:to>
      <cdr:x>0.84146</cdr:x>
      <cdr:y>0.35304</cdr:y>
    </cdr:to>
    <cdr:sp macro="" textlink="">
      <cdr:nvSpPr>
        <cdr:cNvPr id="3" name="正方形/長方形 2">
          <a:extLst xmlns:a="http://schemas.openxmlformats.org/drawingml/2006/main">
            <a:ext uri="{FF2B5EF4-FFF2-40B4-BE49-F238E27FC236}">
              <a16:creationId xmlns:a16="http://schemas.microsoft.com/office/drawing/2014/main" id="{67E9A502-1506-4E97-B825-BB36C0ACFA4E}"/>
            </a:ext>
          </a:extLst>
        </cdr:cNvPr>
        <cdr:cNvSpPr/>
      </cdr:nvSpPr>
      <cdr:spPr>
        <a:xfrm xmlns:a="http://schemas.openxmlformats.org/drawingml/2006/main">
          <a:off x="2109735" y="127730"/>
          <a:ext cx="811265" cy="541071"/>
        </a:xfrm>
        <a:prstGeom xmlns:a="http://schemas.openxmlformats.org/drawingml/2006/main" prst="rect">
          <a:avLst/>
        </a:prstGeom>
        <a:ln xmlns:a="http://schemas.openxmlformats.org/drawingml/2006/main">
          <a:noFill/>
        </a:ln>
      </cdr:spPr>
      <cdr:style>
        <a:lnRef xmlns:a="http://schemas.openxmlformats.org/drawingml/2006/main" idx="2">
          <a:schemeClr val="accent6"/>
        </a:lnRef>
        <a:fillRef xmlns:a="http://schemas.openxmlformats.org/drawingml/2006/main" idx="1">
          <a:schemeClr val="lt1"/>
        </a:fillRef>
        <a:effectRef xmlns:a="http://schemas.openxmlformats.org/drawingml/2006/main" idx="0">
          <a:schemeClr val="accent6"/>
        </a:effectRef>
        <a:fontRef xmlns:a="http://schemas.openxmlformats.org/drawingml/2006/main" idx="minor">
          <a:schemeClr val="dk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kumimoji="1" lang="ja-JP" altLang="en-US" sz="1100"/>
            <a:t>自己</a:t>
          </a:r>
          <a:endParaRPr kumimoji="1" lang="en-US" altLang="ja-JP" sz="1100"/>
        </a:p>
        <a:p xmlns:a="http://schemas.openxmlformats.org/drawingml/2006/main">
          <a:pPr algn="l"/>
          <a:r>
            <a:rPr kumimoji="1" lang="ja-JP" altLang="en-US" sz="1100"/>
            <a:t>評価者</a:t>
          </a:r>
        </a:p>
      </cdr:txBody>
    </cdr:sp>
  </cdr:relSizeAnchor>
  <cdr:relSizeAnchor xmlns:cdr="http://schemas.openxmlformats.org/drawingml/2006/chartDrawing">
    <cdr:from>
      <cdr:x>0.7526</cdr:x>
      <cdr:y>0.13883</cdr:y>
    </cdr:from>
    <cdr:to>
      <cdr:x>0.85366</cdr:x>
      <cdr:y>0.14012</cdr:y>
    </cdr:to>
    <cdr:cxnSp macro="">
      <cdr:nvCxnSpPr>
        <cdr:cNvPr id="5" name="直線コネクタ 4">
          <a:extLst xmlns:a="http://schemas.openxmlformats.org/drawingml/2006/main">
            <a:ext uri="{FF2B5EF4-FFF2-40B4-BE49-F238E27FC236}">
              <a16:creationId xmlns:a16="http://schemas.microsoft.com/office/drawing/2014/main" id="{B8594FAD-8B89-4132-9907-708D780F437B}"/>
            </a:ext>
          </a:extLst>
        </cdr:cNvPr>
        <cdr:cNvCxnSpPr/>
      </cdr:nvCxnSpPr>
      <cdr:spPr>
        <a:xfrm xmlns:a="http://schemas.openxmlformats.org/drawingml/2006/main">
          <a:off x="2612526" y="263003"/>
          <a:ext cx="350808" cy="2448"/>
        </a:xfrm>
        <a:prstGeom xmlns:a="http://schemas.openxmlformats.org/drawingml/2006/main" prst="line">
          <a:avLst/>
        </a:prstGeom>
        <a:ln xmlns:a="http://schemas.openxmlformats.org/drawingml/2006/main">
          <a:solidFill>
            <a:srgbClr val="F40247"/>
          </a:solidFill>
        </a:ln>
      </cdr:spPr>
      <cdr:style>
        <a:lnRef xmlns:a="http://schemas.openxmlformats.org/drawingml/2006/main" idx="3">
          <a:schemeClr val="accent2"/>
        </a:lnRef>
        <a:fillRef xmlns:a="http://schemas.openxmlformats.org/drawingml/2006/main" idx="0">
          <a:schemeClr val="accent2"/>
        </a:fillRef>
        <a:effectRef xmlns:a="http://schemas.openxmlformats.org/drawingml/2006/main" idx="2">
          <a:schemeClr val="accent2"/>
        </a:effectRef>
        <a:fontRef xmlns:a="http://schemas.openxmlformats.org/drawingml/2006/main" idx="minor">
          <a:schemeClr val="tx1"/>
        </a:fontRef>
      </cdr:style>
    </cdr:cxnSp>
  </cdr:relSizeAnchor>
  <cdr:relSizeAnchor xmlns:cdr="http://schemas.openxmlformats.org/drawingml/2006/chartDrawing">
    <cdr:from>
      <cdr:x>0.76973</cdr:x>
      <cdr:y>0.24374</cdr:y>
    </cdr:from>
    <cdr:to>
      <cdr:x>0.85366</cdr:x>
      <cdr:y>0.24716</cdr:y>
    </cdr:to>
    <cdr:cxnSp macro="">
      <cdr:nvCxnSpPr>
        <cdr:cNvPr id="7" name="直線コネクタ 6">
          <a:extLst xmlns:a="http://schemas.openxmlformats.org/drawingml/2006/main">
            <a:ext uri="{FF2B5EF4-FFF2-40B4-BE49-F238E27FC236}">
              <a16:creationId xmlns:a16="http://schemas.microsoft.com/office/drawing/2014/main" id="{9AA5B8E6-87E1-4B25-B070-33C34FFDD4D6}"/>
            </a:ext>
          </a:extLst>
        </cdr:cNvPr>
        <cdr:cNvCxnSpPr/>
      </cdr:nvCxnSpPr>
      <cdr:spPr>
        <a:xfrm xmlns:a="http://schemas.openxmlformats.org/drawingml/2006/main" flipV="1">
          <a:off x="2671981" y="461742"/>
          <a:ext cx="291353" cy="6481"/>
        </a:xfrm>
        <a:prstGeom xmlns:a="http://schemas.openxmlformats.org/drawingml/2006/main" prst="line">
          <a:avLst/>
        </a:prstGeom>
        <a:ln xmlns:a="http://schemas.openxmlformats.org/drawingml/2006/main"/>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Q46"/>
  <sheetViews>
    <sheetView tabSelected="1" topLeftCell="E1" zoomScaleNormal="100" zoomScalePageLayoutView="298" workbookViewId="0">
      <selection activeCell="C29" sqref="C29:T29"/>
    </sheetView>
  </sheetViews>
  <sheetFormatPr defaultColWidth="4.75" defaultRowHeight="18" customHeight="1" x14ac:dyDescent="0.4"/>
  <cols>
    <col min="1" max="1" width="4.75" style="2"/>
    <col min="2" max="2" width="4.75" style="1"/>
    <col min="3" max="21" width="4.75" style="2"/>
    <col min="22" max="22" width="6" style="2" customWidth="1"/>
    <col min="23" max="23" width="4.75" style="1"/>
    <col min="24" max="26" width="4.75" style="2"/>
    <col min="27" max="27" width="3" style="2" customWidth="1"/>
    <col min="28" max="28" width="8.75" style="2" customWidth="1"/>
    <col min="29" max="16384" width="4.75" style="2"/>
  </cols>
  <sheetData>
    <row r="1" spans="2:43" ht="30" customHeight="1" thickBot="1" x14ac:dyDescent="0.45">
      <c r="B1" s="209" t="s">
        <v>228</v>
      </c>
      <c r="C1" s="209"/>
      <c r="D1" s="209"/>
      <c r="E1" s="209"/>
      <c r="F1" s="209"/>
      <c r="G1" s="209"/>
      <c r="H1" s="209"/>
      <c r="I1" s="209"/>
      <c r="J1" s="209"/>
      <c r="K1" s="209"/>
      <c r="L1" s="209"/>
      <c r="M1" s="209"/>
      <c r="N1" s="209"/>
      <c r="O1" s="209"/>
      <c r="P1" s="209"/>
      <c r="Q1" s="209"/>
      <c r="R1" s="209"/>
      <c r="S1" s="209"/>
      <c r="T1" s="209"/>
      <c r="U1" s="209"/>
      <c r="V1" s="209"/>
    </row>
    <row r="2" spans="2:43" ht="18" customHeight="1" thickBot="1" x14ac:dyDescent="0.45">
      <c r="B2" s="200" t="s">
        <v>0</v>
      </c>
      <c r="C2" s="201"/>
      <c r="D2" s="201" t="s">
        <v>57</v>
      </c>
      <c r="E2" s="201"/>
      <c r="F2" s="201" t="s">
        <v>1</v>
      </c>
      <c r="G2" s="201"/>
      <c r="H2" s="201"/>
      <c r="I2" s="201"/>
      <c r="J2" s="201"/>
      <c r="K2" s="201"/>
      <c r="L2" s="201" t="s">
        <v>2</v>
      </c>
      <c r="M2" s="201"/>
      <c r="N2" s="201"/>
      <c r="O2" s="201"/>
      <c r="P2" s="201"/>
      <c r="Q2" s="201" t="s">
        <v>3</v>
      </c>
      <c r="R2" s="201"/>
      <c r="S2" s="201"/>
      <c r="T2" s="201"/>
      <c r="U2" s="201"/>
      <c r="V2" s="202"/>
      <c r="W2" s="157" t="s">
        <v>80</v>
      </c>
      <c r="X2" s="158"/>
      <c r="Y2" s="158"/>
      <c r="Z2" s="158"/>
      <c r="AA2" s="158"/>
      <c r="AB2" s="158"/>
      <c r="AC2" s="158"/>
      <c r="AD2" s="158"/>
      <c r="AE2" s="158"/>
      <c r="AF2" s="158"/>
      <c r="AG2" s="158"/>
      <c r="AH2" s="158"/>
      <c r="AI2" s="158"/>
      <c r="AJ2" s="158"/>
      <c r="AK2" s="158"/>
      <c r="AL2" s="158"/>
      <c r="AM2" s="158"/>
      <c r="AN2" s="158"/>
      <c r="AO2" s="158"/>
      <c r="AP2" s="158"/>
      <c r="AQ2" s="159"/>
    </row>
    <row r="3" spans="2:43" ht="20.25" customHeight="1" thickBot="1" x14ac:dyDescent="0.45">
      <c r="B3" s="200" t="s">
        <v>4</v>
      </c>
      <c r="C3" s="201"/>
      <c r="D3" s="201" t="s">
        <v>5</v>
      </c>
      <c r="E3" s="201"/>
      <c r="F3" s="201" t="s">
        <v>6</v>
      </c>
      <c r="G3" s="201"/>
      <c r="H3" s="201" t="s">
        <v>7</v>
      </c>
      <c r="I3" s="201"/>
      <c r="J3" s="201" t="s">
        <v>8</v>
      </c>
      <c r="K3" s="201"/>
      <c r="L3" s="201"/>
      <c r="M3" s="201"/>
      <c r="N3" s="201"/>
      <c r="O3" s="201"/>
      <c r="P3" s="201" t="s">
        <v>9</v>
      </c>
      <c r="Q3" s="201"/>
      <c r="R3" s="201"/>
      <c r="S3" s="201"/>
      <c r="T3" s="201"/>
      <c r="U3" s="201"/>
      <c r="V3" s="202"/>
      <c r="W3" s="49" t="s">
        <v>16</v>
      </c>
      <c r="X3" s="160" t="s">
        <v>45</v>
      </c>
      <c r="Y3" s="160"/>
      <c r="Z3" s="160"/>
      <c r="AA3" s="160"/>
      <c r="AB3" s="160"/>
      <c r="AC3" s="160"/>
      <c r="AD3" s="160"/>
      <c r="AE3" s="160"/>
      <c r="AF3" s="160"/>
      <c r="AG3" s="160"/>
      <c r="AH3" s="160"/>
      <c r="AI3" s="160"/>
      <c r="AJ3" s="160"/>
      <c r="AK3" s="160"/>
      <c r="AL3" s="160"/>
      <c r="AM3" s="160"/>
      <c r="AN3" s="160"/>
      <c r="AO3" s="160"/>
      <c r="AP3" s="44" t="s">
        <v>73</v>
      </c>
      <c r="AQ3" s="45" t="s">
        <v>11</v>
      </c>
    </row>
    <row r="4" spans="2:43" ht="18" customHeight="1" thickBot="1" x14ac:dyDescent="0.45">
      <c r="B4" s="167" t="s">
        <v>10</v>
      </c>
      <c r="C4" s="168"/>
      <c r="D4" s="211" t="s">
        <v>67</v>
      </c>
      <c r="E4" s="211"/>
      <c r="F4" s="211"/>
      <c r="G4" s="211"/>
      <c r="H4" s="168" t="s">
        <v>44</v>
      </c>
      <c r="I4" s="168"/>
      <c r="J4" s="211" t="s">
        <v>68</v>
      </c>
      <c r="K4" s="211"/>
      <c r="L4" s="211"/>
      <c r="M4" s="211"/>
      <c r="N4" s="201" t="s">
        <v>11</v>
      </c>
      <c r="O4" s="201"/>
      <c r="P4" s="201"/>
      <c r="Q4" s="201"/>
      <c r="R4" s="201"/>
      <c r="S4" s="201" t="s">
        <v>12</v>
      </c>
      <c r="T4" s="201"/>
      <c r="U4" s="201" t="s">
        <v>13</v>
      </c>
      <c r="V4" s="202"/>
      <c r="W4" s="47">
        <v>1</v>
      </c>
      <c r="X4" s="210" t="s">
        <v>184</v>
      </c>
      <c r="Y4" s="210"/>
      <c r="Z4" s="210"/>
      <c r="AA4" s="210"/>
      <c r="AB4" s="210"/>
      <c r="AC4" s="210"/>
      <c r="AD4" s="210"/>
      <c r="AE4" s="210"/>
      <c r="AF4" s="210"/>
      <c r="AG4" s="210"/>
      <c r="AH4" s="210"/>
      <c r="AI4" s="210"/>
      <c r="AJ4" s="210"/>
      <c r="AK4" s="210"/>
      <c r="AL4" s="210"/>
      <c r="AM4" s="210"/>
      <c r="AN4" s="210"/>
      <c r="AO4" s="210"/>
      <c r="AP4" s="54"/>
      <c r="AQ4" s="55"/>
    </row>
    <row r="5" spans="2:43" ht="18" customHeight="1" thickBot="1" x14ac:dyDescent="0.45">
      <c r="B5" s="200" t="s">
        <v>14</v>
      </c>
      <c r="C5" s="201"/>
      <c r="D5" s="201"/>
      <c r="E5" s="201" t="s">
        <v>58</v>
      </c>
      <c r="F5" s="201"/>
      <c r="G5" s="201"/>
      <c r="H5" s="201"/>
      <c r="I5" s="201"/>
      <c r="J5" s="201"/>
      <c r="K5" s="201"/>
      <c r="L5" s="201"/>
      <c r="M5" s="201"/>
      <c r="N5" s="201"/>
      <c r="O5" s="201"/>
      <c r="P5" s="201"/>
      <c r="Q5" s="201"/>
      <c r="R5" s="201"/>
      <c r="S5" s="201"/>
      <c r="T5" s="201"/>
      <c r="U5" s="201"/>
      <c r="V5" s="202"/>
      <c r="W5" s="47">
        <v>2</v>
      </c>
      <c r="X5" s="166" t="s">
        <v>185</v>
      </c>
      <c r="Y5" s="166"/>
      <c r="Z5" s="166"/>
      <c r="AA5" s="166"/>
      <c r="AB5" s="166"/>
      <c r="AC5" s="166"/>
      <c r="AD5" s="166"/>
      <c r="AE5" s="166"/>
      <c r="AF5" s="166"/>
      <c r="AG5" s="166"/>
      <c r="AH5" s="166"/>
      <c r="AI5" s="166"/>
      <c r="AJ5" s="166"/>
      <c r="AK5" s="166"/>
      <c r="AL5" s="166"/>
      <c r="AM5" s="166"/>
      <c r="AN5" s="166"/>
      <c r="AO5" s="166"/>
      <c r="AP5" s="54"/>
      <c r="AQ5" s="55"/>
    </row>
    <row r="6" spans="2:43" ht="18" customHeight="1" x14ac:dyDescent="0.4">
      <c r="B6" s="204" t="s">
        <v>15</v>
      </c>
      <c r="C6" s="205"/>
      <c r="D6" s="206"/>
      <c r="E6" s="207"/>
      <c r="F6" s="207"/>
      <c r="G6" s="207"/>
      <c r="H6" s="207"/>
      <c r="I6" s="207"/>
      <c r="J6" s="207"/>
      <c r="K6" s="207"/>
      <c r="L6" s="207"/>
      <c r="M6" s="207"/>
      <c r="N6" s="207"/>
      <c r="O6" s="207"/>
      <c r="P6" s="207"/>
      <c r="Q6" s="207"/>
      <c r="R6" s="207"/>
      <c r="S6" s="207"/>
      <c r="T6" s="207"/>
      <c r="U6" s="207"/>
      <c r="V6" s="208"/>
      <c r="W6" s="47">
        <v>3</v>
      </c>
      <c r="X6" s="166" t="s">
        <v>112</v>
      </c>
      <c r="Y6" s="166"/>
      <c r="Z6" s="166"/>
      <c r="AA6" s="166"/>
      <c r="AB6" s="166"/>
      <c r="AC6" s="166"/>
      <c r="AD6" s="166"/>
      <c r="AE6" s="166"/>
      <c r="AF6" s="166"/>
      <c r="AG6" s="166"/>
      <c r="AH6" s="166"/>
      <c r="AI6" s="166"/>
      <c r="AJ6" s="166"/>
      <c r="AK6" s="166"/>
      <c r="AL6" s="166"/>
      <c r="AM6" s="166"/>
      <c r="AN6" s="166"/>
      <c r="AO6" s="166"/>
      <c r="AP6" s="54"/>
      <c r="AQ6" s="55"/>
    </row>
    <row r="7" spans="2:43" ht="18" customHeight="1" thickBot="1" x14ac:dyDescent="0.45">
      <c r="B7" s="172"/>
      <c r="C7" s="173"/>
      <c r="D7" s="174"/>
      <c r="E7" s="185"/>
      <c r="F7" s="185"/>
      <c r="G7" s="185"/>
      <c r="H7" s="185"/>
      <c r="I7" s="185"/>
      <c r="J7" s="185"/>
      <c r="K7" s="185"/>
      <c r="L7" s="185"/>
      <c r="M7" s="185"/>
      <c r="N7" s="185"/>
      <c r="O7" s="185"/>
      <c r="P7" s="185"/>
      <c r="Q7" s="185"/>
      <c r="R7" s="185"/>
      <c r="S7" s="185"/>
      <c r="T7" s="185"/>
      <c r="U7" s="185"/>
      <c r="V7" s="186"/>
      <c r="W7" s="47">
        <v>4</v>
      </c>
      <c r="X7" s="166" t="s">
        <v>113</v>
      </c>
      <c r="Y7" s="166"/>
      <c r="Z7" s="166"/>
      <c r="AA7" s="166"/>
      <c r="AB7" s="166"/>
      <c r="AC7" s="166"/>
      <c r="AD7" s="166"/>
      <c r="AE7" s="166"/>
      <c r="AF7" s="166"/>
      <c r="AG7" s="166"/>
      <c r="AH7" s="166"/>
      <c r="AI7" s="166"/>
      <c r="AJ7" s="166"/>
      <c r="AK7" s="166"/>
      <c r="AL7" s="166"/>
      <c r="AM7" s="166"/>
      <c r="AN7" s="166"/>
      <c r="AO7" s="166"/>
      <c r="AP7" s="54"/>
      <c r="AQ7" s="55"/>
    </row>
    <row r="8" spans="2:43" ht="18" customHeight="1" thickBot="1" x14ac:dyDescent="0.45">
      <c r="B8" s="193" t="s">
        <v>76</v>
      </c>
      <c r="C8" s="194"/>
      <c r="D8" s="194"/>
      <c r="E8" s="194"/>
      <c r="F8" s="194"/>
      <c r="G8" s="194"/>
      <c r="H8" s="194"/>
      <c r="I8" s="194"/>
      <c r="J8" s="194"/>
      <c r="K8" s="194"/>
      <c r="L8" s="194"/>
      <c r="M8" s="194"/>
      <c r="N8" s="194"/>
      <c r="O8" s="194"/>
      <c r="P8" s="194"/>
      <c r="Q8" s="194"/>
      <c r="R8" s="194"/>
      <c r="S8" s="194"/>
      <c r="T8" s="194"/>
      <c r="U8" s="194"/>
      <c r="V8" s="195"/>
      <c r="W8" s="47">
        <v>5</v>
      </c>
      <c r="X8" s="166" t="s">
        <v>114</v>
      </c>
      <c r="Y8" s="166"/>
      <c r="Z8" s="166"/>
      <c r="AA8" s="166"/>
      <c r="AB8" s="166"/>
      <c r="AC8" s="166"/>
      <c r="AD8" s="166"/>
      <c r="AE8" s="166"/>
      <c r="AF8" s="166"/>
      <c r="AG8" s="166"/>
      <c r="AH8" s="166"/>
      <c r="AI8" s="166"/>
      <c r="AJ8" s="166"/>
      <c r="AK8" s="166"/>
      <c r="AL8" s="166"/>
      <c r="AM8" s="166"/>
      <c r="AN8" s="166"/>
      <c r="AO8" s="166"/>
      <c r="AP8" s="54"/>
      <c r="AQ8" s="55"/>
    </row>
    <row r="9" spans="2:43" ht="23.25" customHeight="1" x14ac:dyDescent="0.4">
      <c r="B9" s="49" t="s">
        <v>16</v>
      </c>
      <c r="C9" s="160" t="s">
        <v>17</v>
      </c>
      <c r="D9" s="160"/>
      <c r="E9" s="160"/>
      <c r="F9" s="160"/>
      <c r="G9" s="160"/>
      <c r="H9" s="160"/>
      <c r="I9" s="160"/>
      <c r="J9" s="160"/>
      <c r="K9" s="160"/>
      <c r="L9" s="160"/>
      <c r="M9" s="160"/>
      <c r="N9" s="160"/>
      <c r="O9" s="160"/>
      <c r="P9" s="160"/>
      <c r="Q9" s="160"/>
      <c r="R9" s="160"/>
      <c r="S9" s="160"/>
      <c r="T9" s="160"/>
      <c r="U9" s="44" t="s">
        <v>72</v>
      </c>
      <c r="V9" s="45" t="s">
        <v>11</v>
      </c>
      <c r="W9" s="47">
        <v>6</v>
      </c>
      <c r="X9" s="166" t="s">
        <v>186</v>
      </c>
      <c r="Y9" s="166"/>
      <c r="Z9" s="166"/>
      <c r="AA9" s="166"/>
      <c r="AB9" s="166"/>
      <c r="AC9" s="166"/>
      <c r="AD9" s="166"/>
      <c r="AE9" s="166"/>
      <c r="AF9" s="166"/>
      <c r="AG9" s="166"/>
      <c r="AH9" s="166"/>
      <c r="AI9" s="166"/>
      <c r="AJ9" s="166"/>
      <c r="AK9" s="166"/>
      <c r="AL9" s="166"/>
      <c r="AM9" s="166"/>
      <c r="AN9" s="166"/>
      <c r="AO9" s="166"/>
      <c r="AP9" s="54"/>
      <c r="AQ9" s="55"/>
    </row>
    <row r="10" spans="2:43" ht="18" customHeight="1" x14ac:dyDescent="0.4">
      <c r="B10" s="47">
        <v>1</v>
      </c>
      <c r="C10" s="139" t="s">
        <v>88</v>
      </c>
      <c r="D10" s="139"/>
      <c r="E10" s="139"/>
      <c r="F10" s="139"/>
      <c r="G10" s="139"/>
      <c r="H10" s="139"/>
      <c r="I10" s="139"/>
      <c r="J10" s="139"/>
      <c r="K10" s="139"/>
      <c r="L10" s="139"/>
      <c r="M10" s="139"/>
      <c r="N10" s="139"/>
      <c r="O10" s="139"/>
      <c r="P10" s="139"/>
      <c r="Q10" s="139"/>
      <c r="R10" s="139"/>
      <c r="S10" s="139"/>
      <c r="T10" s="139"/>
      <c r="U10" s="3"/>
      <c r="V10" s="4"/>
      <c r="W10" s="47">
        <v>7</v>
      </c>
      <c r="X10" s="166" t="s">
        <v>115</v>
      </c>
      <c r="Y10" s="166"/>
      <c r="Z10" s="166"/>
      <c r="AA10" s="166"/>
      <c r="AB10" s="166"/>
      <c r="AC10" s="166"/>
      <c r="AD10" s="166"/>
      <c r="AE10" s="166"/>
      <c r="AF10" s="166"/>
      <c r="AG10" s="166"/>
      <c r="AH10" s="166"/>
      <c r="AI10" s="166"/>
      <c r="AJ10" s="166"/>
      <c r="AK10" s="166"/>
      <c r="AL10" s="166"/>
      <c r="AM10" s="166"/>
      <c r="AN10" s="166"/>
      <c r="AO10" s="166"/>
      <c r="AP10" s="54"/>
      <c r="AQ10" s="55"/>
    </row>
    <row r="11" spans="2:43" ht="18" customHeight="1" x14ac:dyDescent="0.4">
      <c r="B11" s="47">
        <v>2</v>
      </c>
      <c r="C11" s="139" t="s">
        <v>89</v>
      </c>
      <c r="D11" s="139"/>
      <c r="E11" s="139"/>
      <c r="F11" s="139"/>
      <c r="G11" s="139"/>
      <c r="H11" s="139"/>
      <c r="I11" s="139"/>
      <c r="J11" s="139"/>
      <c r="K11" s="139"/>
      <c r="L11" s="139"/>
      <c r="M11" s="139"/>
      <c r="N11" s="139"/>
      <c r="O11" s="139"/>
      <c r="P11" s="139"/>
      <c r="Q11" s="139"/>
      <c r="R11" s="139"/>
      <c r="S11" s="139"/>
      <c r="T11" s="139"/>
      <c r="U11" s="3"/>
      <c r="V11" s="4"/>
      <c r="W11" s="47">
        <v>8</v>
      </c>
      <c r="X11" s="166" t="s">
        <v>116</v>
      </c>
      <c r="Y11" s="166"/>
      <c r="Z11" s="166"/>
      <c r="AA11" s="166"/>
      <c r="AB11" s="166"/>
      <c r="AC11" s="166"/>
      <c r="AD11" s="166"/>
      <c r="AE11" s="166"/>
      <c r="AF11" s="166"/>
      <c r="AG11" s="166"/>
      <c r="AH11" s="166"/>
      <c r="AI11" s="166"/>
      <c r="AJ11" s="166"/>
      <c r="AK11" s="166"/>
      <c r="AL11" s="166"/>
      <c r="AM11" s="166"/>
      <c r="AN11" s="166"/>
      <c r="AO11" s="166"/>
      <c r="AP11" s="54"/>
      <c r="AQ11" s="55"/>
    </row>
    <row r="12" spans="2:43" ht="18" customHeight="1" x14ac:dyDescent="0.4">
      <c r="B12" s="47">
        <v>3</v>
      </c>
      <c r="C12" s="139" t="s">
        <v>90</v>
      </c>
      <c r="D12" s="139"/>
      <c r="E12" s="139"/>
      <c r="F12" s="139"/>
      <c r="G12" s="139"/>
      <c r="H12" s="139"/>
      <c r="I12" s="139"/>
      <c r="J12" s="139"/>
      <c r="K12" s="139"/>
      <c r="L12" s="139"/>
      <c r="M12" s="139"/>
      <c r="N12" s="139"/>
      <c r="O12" s="139"/>
      <c r="P12" s="139"/>
      <c r="Q12" s="139"/>
      <c r="R12" s="139"/>
      <c r="S12" s="139"/>
      <c r="T12" s="139"/>
      <c r="U12" s="3"/>
      <c r="V12" s="4"/>
      <c r="W12" s="48">
        <v>9</v>
      </c>
      <c r="X12" s="203" t="s">
        <v>117</v>
      </c>
      <c r="Y12" s="203"/>
      <c r="Z12" s="203"/>
      <c r="AA12" s="203"/>
      <c r="AB12" s="203"/>
      <c r="AC12" s="203"/>
      <c r="AD12" s="203"/>
      <c r="AE12" s="203"/>
      <c r="AF12" s="203"/>
      <c r="AG12" s="203"/>
      <c r="AH12" s="203"/>
      <c r="AI12" s="203"/>
      <c r="AJ12" s="203"/>
      <c r="AK12" s="203"/>
      <c r="AL12" s="203"/>
      <c r="AM12" s="203"/>
      <c r="AN12" s="203"/>
      <c r="AO12" s="203"/>
      <c r="AP12" s="56"/>
      <c r="AQ12" s="57"/>
    </row>
    <row r="13" spans="2:43" ht="18" customHeight="1" x14ac:dyDescent="0.4">
      <c r="B13" s="47">
        <v>4</v>
      </c>
      <c r="C13" s="139" t="s">
        <v>91</v>
      </c>
      <c r="D13" s="139"/>
      <c r="E13" s="139"/>
      <c r="F13" s="139"/>
      <c r="G13" s="139"/>
      <c r="H13" s="139"/>
      <c r="I13" s="139"/>
      <c r="J13" s="139"/>
      <c r="K13" s="139"/>
      <c r="L13" s="139"/>
      <c r="M13" s="139"/>
      <c r="N13" s="139"/>
      <c r="O13" s="139"/>
      <c r="P13" s="139"/>
      <c r="Q13" s="139"/>
      <c r="R13" s="139"/>
      <c r="S13" s="139"/>
      <c r="T13" s="139"/>
      <c r="U13" s="3"/>
      <c r="V13" s="4"/>
      <c r="W13" s="135" t="s">
        <v>18</v>
      </c>
      <c r="X13" s="136"/>
      <c r="Y13" s="136"/>
      <c r="Z13" s="136"/>
      <c r="AA13" s="136"/>
      <c r="AB13" s="136"/>
      <c r="AC13" s="136"/>
      <c r="AD13" s="136"/>
      <c r="AE13" s="136"/>
      <c r="AF13" s="136"/>
      <c r="AG13" s="136"/>
      <c r="AH13" s="136"/>
      <c r="AI13" s="136"/>
      <c r="AJ13" s="136"/>
      <c r="AK13" s="136"/>
      <c r="AL13" s="136"/>
      <c r="AM13" s="136"/>
      <c r="AN13" s="136"/>
      <c r="AO13" s="136"/>
      <c r="AP13" s="74">
        <f>SUM(AP4:AP12)</f>
        <v>0</v>
      </c>
      <c r="AQ13" s="74">
        <f>SUM(AQ4:AQ12)</f>
        <v>0</v>
      </c>
    </row>
    <row r="14" spans="2:43" ht="18" customHeight="1" thickBot="1" x14ac:dyDescent="0.45">
      <c r="B14" s="48">
        <v>5</v>
      </c>
      <c r="C14" s="140" t="s">
        <v>92</v>
      </c>
      <c r="D14" s="140"/>
      <c r="E14" s="140"/>
      <c r="F14" s="140"/>
      <c r="G14" s="140"/>
      <c r="H14" s="140"/>
      <c r="I14" s="140"/>
      <c r="J14" s="140"/>
      <c r="K14" s="140"/>
      <c r="L14" s="140"/>
      <c r="M14" s="140"/>
      <c r="N14" s="140"/>
      <c r="O14" s="140"/>
      <c r="P14" s="140"/>
      <c r="Q14" s="140"/>
      <c r="R14" s="140"/>
      <c r="S14" s="140"/>
      <c r="T14" s="140"/>
      <c r="U14" s="14"/>
      <c r="V14" s="15"/>
      <c r="W14" s="167" t="s">
        <v>43</v>
      </c>
      <c r="X14" s="168"/>
      <c r="Y14" s="168"/>
      <c r="Z14" s="168"/>
      <c r="AA14" s="168"/>
      <c r="AB14" s="168"/>
      <c r="AC14" s="168"/>
      <c r="AD14" s="168"/>
      <c r="AE14" s="168"/>
      <c r="AF14" s="168"/>
      <c r="AG14" s="168"/>
      <c r="AH14" s="168"/>
      <c r="AI14" s="168"/>
      <c r="AJ14" s="168"/>
      <c r="AK14" s="168"/>
      <c r="AL14" s="168"/>
      <c r="AM14" s="168"/>
      <c r="AN14" s="168"/>
      <c r="AO14" s="168"/>
      <c r="AP14" s="75">
        <f>AP13/36*100</f>
        <v>0</v>
      </c>
      <c r="AQ14" s="75">
        <f>AQ13/36*100</f>
        <v>0</v>
      </c>
    </row>
    <row r="15" spans="2:43" ht="18" customHeight="1" thickBot="1" x14ac:dyDescent="0.45">
      <c r="B15" s="135" t="s">
        <v>18</v>
      </c>
      <c r="C15" s="136"/>
      <c r="D15" s="136"/>
      <c r="E15" s="136"/>
      <c r="F15" s="136"/>
      <c r="G15" s="136"/>
      <c r="H15" s="136"/>
      <c r="I15" s="136"/>
      <c r="J15" s="136"/>
      <c r="K15" s="136"/>
      <c r="L15" s="136"/>
      <c r="M15" s="136"/>
      <c r="N15" s="136"/>
      <c r="O15" s="136"/>
      <c r="P15" s="136"/>
      <c r="Q15" s="136"/>
      <c r="R15" s="136"/>
      <c r="S15" s="136"/>
      <c r="T15" s="136"/>
      <c r="U15" s="67">
        <f>SUM(U10:U14)</f>
        <v>0</v>
      </c>
      <c r="V15" s="68">
        <f>SUM(V10:V14)</f>
        <v>0</v>
      </c>
      <c r="W15" s="157" t="s">
        <v>79</v>
      </c>
      <c r="X15" s="158"/>
      <c r="Y15" s="158"/>
      <c r="Z15" s="158"/>
      <c r="AA15" s="158"/>
      <c r="AB15" s="158"/>
      <c r="AC15" s="158"/>
      <c r="AD15" s="158"/>
      <c r="AE15" s="158"/>
      <c r="AF15" s="158"/>
      <c r="AG15" s="158"/>
      <c r="AH15" s="158"/>
      <c r="AI15" s="158"/>
      <c r="AJ15" s="158"/>
      <c r="AK15" s="158"/>
      <c r="AL15" s="158"/>
      <c r="AM15" s="158"/>
      <c r="AN15" s="158"/>
      <c r="AO15" s="158"/>
      <c r="AP15" s="158"/>
      <c r="AQ15" s="159"/>
    </row>
    <row r="16" spans="2:43" ht="21.75" customHeight="1" thickBot="1" x14ac:dyDescent="0.45">
      <c r="B16" s="137" t="s">
        <v>43</v>
      </c>
      <c r="C16" s="138"/>
      <c r="D16" s="138"/>
      <c r="E16" s="138"/>
      <c r="F16" s="138"/>
      <c r="G16" s="138"/>
      <c r="H16" s="138"/>
      <c r="I16" s="138"/>
      <c r="J16" s="138"/>
      <c r="K16" s="138"/>
      <c r="L16" s="138"/>
      <c r="M16" s="138"/>
      <c r="N16" s="138"/>
      <c r="O16" s="138"/>
      <c r="P16" s="138"/>
      <c r="Q16" s="138"/>
      <c r="R16" s="138"/>
      <c r="S16" s="138"/>
      <c r="T16" s="138"/>
      <c r="U16" s="61">
        <f>U15/20*100</f>
        <v>0</v>
      </c>
      <c r="V16" s="69">
        <f>V15/20*100</f>
        <v>0</v>
      </c>
      <c r="W16" s="49" t="s">
        <v>16</v>
      </c>
      <c r="X16" s="160" t="s">
        <v>17</v>
      </c>
      <c r="Y16" s="160"/>
      <c r="Z16" s="160"/>
      <c r="AA16" s="160"/>
      <c r="AB16" s="160"/>
      <c r="AC16" s="160"/>
      <c r="AD16" s="160"/>
      <c r="AE16" s="160"/>
      <c r="AF16" s="160"/>
      <c r="AG16" s="160"/>
      <c r="AH16" s="160"/>
      <c r="AI16" s="160"/>
      <c r="AJ16" s="160"/>
      <c r="AK16" s="160"/>
      <c r="AL16" s="160"/>
      <c r="AM16" s="160"/>
      <c r="AN16" s="160"/>
      <c r="AO16" s="160"/>
      <c r="AP16" s="44" t="s">
        <v>72</v>
      </c>
      <c r="AQ16" s="45" t="s">
        <v>11</v>
      </c>
    </row>
    <row r="17" spans="2:43" ht="18" customHeight="1" thickBot="1" x14ac:dyDescent="0.45">
      <c r="B17" s="157" t="s">
        <v>77</v>
      </c>
      <c r="C17" s="158"/>
      <c r="D17" s="158"/>
      <c r="E17" s="158"/>
      <c r="F17" s="158"/>
      <c r="G17" s="158"/>
      <c r="H17" s="158"/>
      <c r="I17" s="158"/>
      <c r="J17" s="158"/>
      <c r="K17" s="158"/>
      <c r="L17" s="158"/>
      <c r="M17" s="158"/>
      <c r="N17" s="158"/>
      <c r="O17" s="158"/>
      <c r="P17" s="158"/>
      <c r="Q17" s="158"/>
      <c r="R17" s="158"/>
      <c r="S17" s="158"/>
      <c r="T17" s="158"/>
      <c r="U17" s="158"/>
      <c r="V17" s="159"/>
      <c r="W17" s="47">
        <v>1</v>
      </c>
      <c r="X17" s="166" t="s">
        <v>118</v>
      </c>
      <c r="Y17" s="166"/>
      <c r="Z17" s="166"/>
      <c r="AA17" s="166"/>
      <c r="AB17" s="166"/>
      <c r="AC17" s="166"/>
      <c r="AD17" s="166"/>
      <c r="AE17" s="166"/>
      <c r="AF17" s="166"/>
      <c r="AG17" s="166"/>
      <c r="AH17" s="166"/>
      <c r="AI17" s="166"/>
      <c r="AJ17" s="166"/>
      <c r="AK17" s="166"/>
      <c r="AL17" s="166"/>
      <c r="AM17" s="166"/>
      <c r="AN17" s="166"/>
      <c r="AO17" s="166"/>
      <c r="AP17" s="54"/>
      <c r="AQ17" s="55"/>
    </row>
    <row r="18" spans="2:43" ht="18" customHeight="1" x14ac:dyDescent="0.4">
      <c r="B18" s="49" t="s">
        <v>16</v>
      </c>
      <c r="C18" s="141" t="s">
        <v>17</v>
      </c>
      <c r="D18" s="142"/>
      <c r="E18" s="142"/>
      <c r="F18" s="142"/>
      <c r="G18" s="142"/>
      <c r="H18" s="142"/>
      <c r="I18" s="142"/>
      <c r="J18" s="142"/>
      <c r="K18" s="142"/>
      <c r="L18" s="142"/>
      <c r="M18" s="142"/>
      <c r="N18" s="142"/>
      <c r="O18" s="142"/>
      <c r="P18" s="142"/>
      <c r="Q18" s="142"/>
      <c r="R18" s="142"/>
      <c r="S18" s="142"/>
      <c r="T18" s="143"/>
      <c r="U18" s="23" t="s">
        <v>72</v>
      </c>
      <c r="V18" s="24" t="s">
        <v>11</v>
      </c>
      <c r="W18" s="47">
        <v>2</v>
      </c>
      <c r="X18" s="166" t="s">
        <v>119</v>
      </c>
      <c r="Y18" s="166"/>
      <c r="Z18" s="166"/>
      <c r="AA18" s="166"/>
      <c r="AB18" s="166"/>
      <c r="AC18" s="166"/>
      <c r="AD18" s="166"/>
      <c r="AE18" s="166"/>
      <c r="AF18" s="166"/>
      <c r="AG18" s="166"/>
      <c r="AH18" s="166"/>
      <c r="AI18" s="166"/>
      <c r="AJ18" s="166"/>
      <c r="AK18" s="166"/>
      <c r="AL18" s="166"/>
      <c r="AM18" s="166"/>
      <c r="AN18" s="166"/>
      <c r="AO18" s="166"/>
      <c r="AP18" s="54"/>
      <c r="AQ18" s="55"/>
    </row>
    <row r="19" spans="2:43" ht="18" customHeight="1" x14ac:dyDescent="0.4">
      <c r="B19" s="47">
        <v>1</v>
      </c>
      <c r="C19" s="150" t="s">
        <v>178</v>
      </c>
      <c r="D19" s="196"/>
      <c r="E19" s="196"/>
      <c r="F19" s="196"/>
      <c r="G19" s="196"/>
      <c r="H19" s="196"/>
      <c r="I19" s="196"/>
      <c r="J19" s="196"/>
      <c r="K19" s="196"/>
      <c r="L19" s="196"/>
      <c r="M19" s="196"/>
      <c r="N19" s="196"/>
      <c r="O19" s="196"/>
      <c r="P19" s="196"/>
      <c r="Q19" s="196"/>
      <c r="R19" s="196"/>
      <c r="S19" s="196"/>
      <c r="T19" s="197"/>
      <c r="U19" s="27"/>
      <c r="V19" s="28"/>
      <c r="W19" s="48">
        <v>3</v>
      </c>
      <c r="X19" s="203" t="s">
        <v>120</v>
      </c>
      <c r="Y19" s="203"/>
      <c r="Z19" s="203"/>
      <c r="AA19" s="203"/>
      <c r="AB19" s="203"/>
      <c r="AC19" s="203"/>
      <c r="AD19" s="203"/>
      <c r="AE19" s="203"/>
      <c r="AF19" s="203"/>
      <c r="AG19" s="203"/>
      <c r="AH19" s="203"/>
      <c r="AI19" s="203"/>
      <c r="AJ19" s="203"/>
      <c r="AK19" s="203"/>
      <c r="AL19" s="203"/>
      <c r="AM19" s="203"/>
      <c r="AN19" s="203"/>
      <c r="AO19" s="203"/>
      <c r="AP19" s="56"/>
      <c r="AQ19" s="57"/>
    </row>
    <row r="20" spans="2:43" ht="18" customHeight="1" x14ac:dyDescent="0.4">
      <c r="B20" s="47">
        <v>2</v>
      </c>
      <c r="C20" s="150" t="s">
        <v>96</v>
      </c>
      <c r="D20" s="196"/>
      <c r="E20" s="196"/>
      <c r="F20" s="196"/>
      <c r="G20" s="196"/>
      <c r="H20" s="196"/>
      <c r="I20" s="196"/>
      <c r="J20" s="196"/>
      <c r="K20" s="196"/>
      <c r="L20" s="196"/>
      <c r="M20" s="196"/>
      <c r="N20" s="196"/>
      <c r="O20" s="196"/>
      <c r="P20" s="196"/>
      <c r="Q20" s="196"/>
      <c r="R20" s="196"/>
      <c r="S20" s="196"/>
      <c r="T20" s="197"/>
      <c r="U20" s="27"/>
      <c r="V20" s="28"/>
      <c r="W20" s="135" t="s">
        <v>18</v>
      </c>
      <c r="X20" s="136"/>
      <c r="Y20" s="136"/>
      <c r="Z20" s="136"/>
      <c r="AA20" s="136"/>
      <c r="AB20" s="136"/>
      <c r="AC20" s="136"/>
      <c r="AD20" s="136"/>
      <c r="AE20" s="136"/>
      <c r="AF20" s="136"/>
      <c r="AG20" s="136"/>
      <c r="AH20" s="136"/>
      <c r="AI20" s="136"/>
      <c r="AJ20" s="136"/>
      <c r="AK20" s="136"/>
      <c r="AL20" s="136"/>
      <c r="AM20" s="136"/>
      <c r="AN20" s="136"/>
      <c r="AO20" s="136"/>
      <c r="AP20" s="76">
        <f>SUM(AP17:AP19)</f>
        <v>0</v>
      </c>
      <c r="AQ20" s="76">
        <f>SUM(AQ17:AQ19)</f>
        <v>0</v>
      </c>
    </row>
    <row r="21" spans="2:43" ht="18" customHeight="1" thickBot="1" x14ac:dyDescent="0.45">
      <c r="B21" s="47">
        <v>3</v>
      </c>
      <c r="C21" s="150" t="s">
        <v>97</v>
      </c>
      <c r="D21" s="196"/>
      <c r="E21" s="196"/>
      <c r="F21" s="196"/>
      <c r="G21" s="196"/>
      <c r="H21" s="196"/>
      <c r="I21" s="196"/>
      <c r="J21" s="196"/>
      <c r="K21" s="196"/>
      <c r="L21" s="196"/>
      <c r="M21" s="196"/>
      <c r="N21" s="196"/>
      <c r="O21" s="196"/>
      <c r="P21" s="196"/>
      <c r="Q21" s="196"/>
      <c r="R21" s="196"/>
      <c r="S21" s="196"/>
      <c r="T21" s="197"/>
      <c r="U21" s="27"/>
      <c r="V21" s="28"/>
      <c r="W21" s="167" t="s">
        <v>43</v>
      </c>
      <c r="X21" s="168"/>
      <c r="Y21" s="168"/>
      <c r="Z21" s="168"/>
      <c r="AA21" s="168"/>
      <c r="AB21" s="168"/>
      <c r="AC21" s="168"/>
      <c r="AD21" s="168"/>
      <c r="AE21" s="168"/>
      <c r="AF21" s="168"/>
      <c r="AG21" s="168"/>
      <c r="AH21" s="168"/>
      <c r="AI21" s="168"/>
      <c r="AJ21" s="168"/>
      <c r="AK21" s="168"/>
      <c r="AL21" s="168"/>
      <c r="AM21" s="168"/>
      <c r="AN21" s="168"/>
      <c r="AO21" s="168"/>
      <c r="AP21" s="75">
        <f>AP20/12*100</f>
        <v>0</v>
      </c>
      <c r="AQ21" s="75">
        <f>AQ20/12*100</f>
        <v>0</v>
      </c>
    </row>
    <row r="22" spans="2:43" ht="18" customHeight="1" thickBot="1" x14ac:dyDescent="0.45">
      <c r="B22" s="47">
        <v>4</v>
      </c>
      <c r="C22" s="150" t="s">
        <v>179</v>
      </c>
      <c r="D22" s="196"/>
      <c r="E22" s="196"/>
      <c r="F22" s="196"/>
      <c r="G22" s="196"/>
      <c r="H22" s="196"/>
      <c r="I22" s="196"/>
      <c r="J22" s="196"/>
      <c r="K22" s="196"/>
      <c r="L22" s="196"/>
      <c r="M22" s="196"/>
      <c r="N22" s="196"/>
      <c r="O22" s="196"/>
      <c r="P22" s="196"/>
      <c r="Q22" s="196"/>
      <c r="R22" s="196"/>
      <c r="S22" s="196"/>
      <c r="T22" s="197"/>
      <c r="U22" s="27"/>
      <c r="V22" s="28"/>
      <c r="W22" s="178" t="s">
        <v>38</v>
      </c>
      <c r="X22" s="179"/>
      <c r="Y22" s="180"/>
      <c r="Z22" s="177" t="s">
        <v>232</v>
      </c>
      <c r="AA22" s="177"/>
      <c r="AB22" s="58" t="s">
        <v>233</v>
      </c>
      <c r="AC22" s="163" t="s">
        <v>52</v>
      </c>
      <c r="AD22" s="164"/>
      <c r="AE22" s="164"/>
      <c r="AF22" s="165"/>
      <c r="AG22" s="8"/>
      <c r="AH22" s="8"/>
      <c r="AI22" s="5"/>
      <c r="AJ22" s="5"/>
      <c r="AK22" s="5"/>
      <c r="AL22" s="5"/>
      <c r="AM22" s="5"/>
      <c r="AN22" s="5"/>
      <c r="AO22" s="5"/>
      <c r="AP22" s="10"/>
      <c r="AQ22" s="11"/>
    </row>
    <row r="23" spans="2:43" ht="23.25" customHeight="1" x14ac:dyDescent="0.4">
      <c r="B23" s="47">
        <v>5</v>
      </c>
      <c r="C23" s="150" t="s">
        <v>181</v>
      </c>
      <c r="D23" s="196"/>
      <c r="E23" s="196"/>
      <c r="F23" s="196"/>
      <c r="G23" s="196"/>
      <c r="H23" s="196"/>
      <c r="I23" s="196"/>
      <c r="J23" s="196"/>
      <c r="K23" s="196"/>
      <c r="L23" s="196"/>
      <c r="M23" s="196"/>
      <c r="N23" s="196"/>
      <c r="O23" s="196"/>
      <c r="P23" s="196"/>
      <c r="Q23" s="196"/>
      <c r="R23" s="196"/>
      <c r="S23" s="196"/>
      <c r="T23" s="197"/>
      <c r="U23" s="27"/>
      <c r="V23" s="28"/>
      <c r="W23" s="128" t="s">
        <v>84</v>
      </c>
      <c r="X23" s="129"/>
      <c r="Y23" s="129"/>
      <c r="Z23" s="123">
        <f>U16</f>
        <v>0</v>
      </c>
      <c r="AA23" s="123"/>
      <c r="AB23" s="51">
        <f>V16</f>
        <v>0</v>
      </c>
      <c r="AC23" s="169"/>
      <c r="AD23" s="170"/>
      <c r="AE23" s="170"/>
      <c r="AF23" s="170"/>
      <c r="AG23" s="170"/>
      <c r="AH23" s="170"/>
      <c r="AI23" s="170"/>
      <c r="AJ23" s="170"/>
      <c r="AK23" s="170"/>
      <c r="AL23" s="170"/>
      <c r="AM23" s="170"/>
      <c r="AN23" s="170"/>
      <c r="AO23" s="170"/>
      <c r="AP23" s="170"/>
      <c r="AQ23" s="171"/>
    </row>
    <row r="24" spans="2:43" ht="23.25" customHeight="1" x14ac:dyDescent="0.4">
      <c r="B24" s="47">
        <v>6</v>
      </c>
      <c r="C24" s="150" t="s">
        <v>180</v>
      </c>
      <c r="D24" s="196"/>
      <c r="E24" s="196"/>
      <c r="F24" s="196"/>
      <c r="G24" s="196"/>
      <c r="H24" s="196"/>
      <c r="I24" s="196"/>
      <c r="J24" s="196"/>
      <c r="K24" s="196"/>
      <c r="L24" s="196"/>
      <c r="M24" s="196"/>
      <c r="N24" s="196"/>
      <c r="O24" s="196"/>
      <c r="P24" s="196"/>
      <c r="Q24" s="196"/>
      <c r="R24" s="196"/>
      <c r="S24" s="196"/>
      <c r="T24" s="197"/>
      <c r="U24" s="27"/>
      <c r="V24" s="28"/>
      <c r="W24" s="128" t="s">
        <v>39</v>
      </c>
      <c r="X24" s="129"/>
      <c r="Y24" s="129"/>
      <c r="Z24" s="130">
        <f>U31</f>
        <v>0</v>
      </c>
      <c r="AA24" s="130"/>
      <c r="AB24" s="51">
        <f>V31</f>
        <v>0</v>
      </c>
      <c r="AC24" s="169"/>
      <c r="AD24" s="170"/>
      <c r="AE24" s="170"/>
      <c r="AF24" s="170"/>
      <c r="AG24" s="170"/>
      <c r="AH24" s="170"/>
      <c r="AI24" s="170"/>
      <c r="AJ24" s="170"/>
      <c r="AK24" s="170"/>
      <c r="AL24" s="170"/>
      <c r="AM24" s="170"/>
      <c r="AN24" s="170"/>
      <c r="AO24" s="170"/>
      <c r="AP24" s="170"/>
      <c r="AQ24" s="171"/>
    </row>
    <row r="25" spans="2:43" ht="23.25" customHeight="1" x14ac:dyDescent="0.4">
      <c r="B25" s="47">
        <v>7</v>
      </c>
      <c r="C25" s="150" t="s">
        <v>98</v>
      </c>
      <c r="D25" s="196"/>
      <c r="E25" s="196"/>
      <c r="F25" s="196"/>
      <c r="G25" s="196"/>
      <c r="H25" s="196"/>
      <c r="I25" s="196"/>
      <c r="J25" s="196"/>
      <c r="K25" s="196"/>
      <c r="L25" s="196"/>
      <c r="M25" s="196"/>
      <c r="N25" s="196"/>
      <c r="O25" s="196"/>
      <c r="P25" s="196"/>
      <c r="Q25" s="196"/>
      <c r="R25" s="196"/>
      <c r="S25" s="196"/>
      <c r="T25" s="197"/>
      <c r="U25" s="27"/>
      <c r="V25" s="28"/>
      <c r="W25" s="128" t="s">
        <v>40</v>
      </c>
      <c r="X25" s="129"/>
      <c r="Y25" s="129"/>
      <c r="Z25" s="130">
        <f>U46</f>
        <v>0</v>
      </c>
      <c r="AA25" s="130"/>
      <c r="AB25" s="51">
        <f>V46</f>
        <v>0</v>
      </c>
      <c r="AC25" s="169"/>
      <c r="AD25" s="170"/>
      <c r="AE25" s="170"/>
      <c r="AF25" s="170"/>
      <c r="AG25" s="170"/>
      <c r="AH25" s="170"/>
      <c r="AI25" s="170"/>
      <c r="AJ25" s="170"/>
      <c r="AK25" s="170"/>
      <c r="AL25" s="170"/>
      <c r="AM25" s="170"/>
      <c r="AN25" s="170"/>
      <c r="AO25" s="170"/>
      <c r="AP25" s="170"/>
      <c r="AQ25" s="171"/>
    </row>
    <row r="26" spans="2:43" ht="23.25" customHeight="1" thickBot="1" x14ac:dyDescent="0.45">
      <c r="B26" s="47">
        <v>8</v>
      </c>
      <c r="C26" s="199" t="s">
        <v>99</v>
      </c>
      <c r="D26" s="199"/>
      <c r="E26" s="199"/>
      <c r="F26" s="199"/>
      <c r="G26" s="199"/>
      <c r="H26" s="199"/>
      <c r="I26" s="199"/>
      <c r="J26" s="199"/>
      <c r="K26" s="199"/>
      <c r="L26" s="199"/>
      <c r="M26" s="199"/>
      <c r="N26" s="199"/>
      <c r="O26" s="199"/>
      <c r="P26" s="199"/>
      <c r="Q26" s="199"/>
      <c r="R26" s="199"/>
      <c r="S26" s="199"/>
      <c r="T26" s="199"/>
      <c r="U26" s="27"/>
      <c r="V26" s="28"/>
      <c r="W26" s="128" t="s">
        <v>41</v>
      </c>
      <c r="X26" s="129"/>
      <c r="Y26" s="129"/>
      <c r="Z26" s="130">
        <f>AP14</f>
        <v>0</v>
      </c>
      <c r="AA26" s="130"/>
      <c r="AB26" s="51">
        <f>AQ14</f>
        <v>0</v>
      </c>
      <c r="AC26" s="172"/>
      <c r="AD26" s="173"/>
      <c r="AE26" s="173"/>
      <c r="AF26" s="173"/>
      <c r="AG26" s="173"/>
      <c r="AH26" s="173"/>
      <c r="AI26" s="173"/>
      <c r="AJ26" s="173"/>
      <c r="AK26" s="173"/>
      <c r="AL26" s="173"/>
      <c r="AM26" s="173"/>
      <c r="AN26" s="173"/>
      <c r="AO26" s="173"/>
      <c r="AP26" s="173"/>
      <c r="AQ26" s="174"/>
    </row>
    <row r="27" spans="2:43" ht="23.25" customHeight="1" thickBot="1" x14ac:dyDescent="0.45">
      <c r="B27" s="47">
        <v>9</v>
      </c>
      <c r="C27" s="199" t="s">
        <v>100</v>
      </c>
      <c r="D27" s="199"/>
      <c r="E27" s="199"/>
      <c r="F27" s="199"/>
      <c r="G27" s="199"/>
      <c r="H27" s="199"/>
      <c r="I27" s="199"/>
      <c r="J27" s="199"/>
      <c r="K27" s="199"/>
      <c r="L27" s="199"/>
      <c r="M27" s="199"/>
      <c r="N27" s="199"/>
      <c r="O27" s="199"/>
      <c r="P27" s="199"/>
      <c r="Q27" s="199"/>
      <c r="R27" s="199"/>
      <c r="S27" s="199"/>
      <c r="T27" s="199"/>
      <c r="U27" s="27"/>
      <c r="V27" s="28"/>
      <c r="W27" s="128" t="s">
        <v>42</v>
      </c>
      <c r="X27" s="129"/>
      <c r="Y27" s="129"/>
      <c r="Z27" s="175">
        <f>AP21</f>
        <v>0</v>
      </c>
      <c r="AA27" s="176"/>
      <c r="AB27" s="51">
        <f>AQ21</f>
        <v>0</v>
      </c>
      <c r="AC27" s="163" t="s">
        <v>53</v>
      </c>
      <c r="AD27" s="164"/>
      <c r="AE27" s="164"/>
      <c r="AF27" s="165"/>
      <c r="AG27" s="12"/>
      <c r="AH27" s="12"/>
      <c r="AI27" s="10"/>
      <c r="AJ27" s="10"/>
      <c r="AK27" s="10"/>
      <c r="AL27" s="10"/>
      <c r="AM27" s="10"/>
      <c r="AN27" s="10"/>
      <c r="AO27" s="10"/>
      <c r="AP27" s="10"/>
      <c r="AQ27" s="11"/>
    </row>
    <row r="28" spans="2:43" ht="23.25" customHeight="1" x14ac:dyDescent="0.4">
      <c r="B28" s="47">
        <v>10</v>
      </c>
      <c r="C28" s="199" t="s">
        <v>101</v>
      </c>
      <c r="D28" s="199"/>
      <c r="E28" s="199"/>
      <c r="F28" s="199"/>
      <c r="G28" s="199"/>
      <c r="H28" s="199"/>
      <c r="I28" s="199"/>
      <c r="J28" s="199"/>
      <c r="K28" s="199"/>
      <c r="L28" s="199"/>
      <c r="M28" s="199"/>
      <c r="N28" s="199"/>
      <c r="O28" s="199"/>
      <c r="P28" s="199"/>
      <c r="Q28" s="199"/>
      <c r="R28" s="199"/>
      <c r="S28" s="199"/>
      <c r="T28" s="199"/>
      <c r="U28" s="27"/>
      <c r="V28" s="28"/>
      <c r="W28" s="104"/>
      <c r="X28" s="105"/>
      <c r="Y28" s="105"/>
      <c r="Z28" s="105"/>
      <c r="AA28" s="105"/>
      <c r="AB28" s="106"/>
      <c r="AC28" s="169"/>
      <c r="AD28" s="170"/>
      <c r="AE28" s="170"/>
      <c r="AF28" s="170"/>
      <c r="AG28" s="170"/>
      <c r="AH28" s="170"/>
      <c r="AI28" s="170"/>
      <c r="AJ28" s="170"/>
      <c r="AK28" s="170"/>
      <c r="AL28" s="170"/>
      <c r="AM28" s="170"/>
      <c r="AN28" s="170"/>
      <c r="AO28" s="170"/>
      <c r="AP28" s="170"/>
      <c r="AQ28" s="171"/>
    </row>
    <row r="29" spans="2:43" ht="23.25" customHeight="1" x14ac:dyDescent="0.4">
      <c r="B29" s="48">
        <v>11</v>
      </c>
      <c r="C29" s="198" t="s">
        <v>102</v>
      </c>
      <c r="D29" s="198"/>
      <c r="E29" s="198"/>
      <c r="F29" s="198"/>
      <c r="G29" s="198"/>
      <c r="H29" s="198"/>
      <c r="I29" s="198"/>
      <c r="J29" s="198"/>
      <c r="K29" s="198"/>
      <c r="L29" s="198"/>
      <c r="M29" s="198"/>
      <c r="N29" s="198"/>
      <c r="O29" s="198"/>
      <c r="P29" s="198"/>
      <c r="Q29" s="198"/>
      <c r="R29" s="198"/>
      <c r="S29" s="198"/>
      <c r="T29" s="198"/>
      <c r="U29" s="30"/>
      <c r="V29" s="31"/>
      <c r="W29" s="107"/>
      <c r="X29" s="108"/>
      <c r="Y29" s="108"/>
      <c r="Z29" s="108"/>
      <c r="AA29" s="108"/>
      <c r="AB29" s="109"/>
      <c r="AC29" s="169"/>
      <c r="AD29" s="170"/>
      <c r="AE29" s="170"/>
      <c r="AF29" s="170"/>
      <c r="AG29" s="170"/>
      <c r="AH29" s="170"/>
      <c r="AI29" s="170"/>
      <c r="AJ29" s="170"/>
      <c r="AK29" s="170"/>
      <c r="AL29" s="170"/>
      <c r="AM29" s="170"/>
      <c r="AN29" s="170"/>
      <c r="AO29" s="170"/>
      <c r="AP29" s="170"/>
      <c r="AQ29" s="171"/>
    </row>
    <row r="30" spans="2:43" ht="23.25" customHeight="1" thickBot="1" x14ac:dyDescent="0.45">
      <c r="B30" s="135" t="s">
        <v>18</v>
      </c>
      <c r="C30" s="136"/>
      <c r="D30" s="136"/>
      <c r="E30" s="136"/>
      <c r="F30" s="136"/>
      <c r="G30" s="136"/>
      <c r="H30" s="136"/>
      <c r="I30" s="136"/>
      <c r="J30" s="136"/>
      <c r="K30" s="136"/>
      <c r="L30" s="136"/>
      <c r="M30" s="136"/>
      <c r="N30" s="136"/>
      <c r="O30" s="136"/>
      <c r="P30" s="136"/>
      <c r="Q30" s="136"/>
      <c r="R30" s="136"/>
      <c r="S30" s="136"/>
      <c r="T30" s="136"/>
      <c r="U30" s="70">
        <f>SUM(U19:U29)</f>
        <v>0</v>
      </c>
      <c r="V30" s="71">
        <f>SUM(V19:V29)</f>
        <v>0</v>
      </c>
      <c r="W30" s="107"/>
      <c r="X30" s="108"/>
      <c r="Y30" s="108"/>
      <c r="Z30" s="108"/>
      <c r="AA30" s="108"/>
      <c r="AB30" s="109"/>
      <c r="AC30" s="172"/>
      <c r="AD30" s="173"/>
      <c r="AE30" s="173"/>
      <c r="AF30" s="173"/>
      <c r="AG30" s="173"/>
      <c r="AH30" s="173"/>
      <c r="AI30" s="173"/>
      <c r="AJ30" s="173"/>
      <c r="AK30" s="173"/>
      <c r="AL30" s="173"/>
      <c r="AM30" s="173"/>
      <c r="AN30" s="173"/>
      <c r="AO30" s="173"/>
      <c r="AP30" s="173"/>
      <c r="AQ30" s="174"/>
    </row>
    <row r="31" spans="2:43" ht="23.25" customHeight="1" thickBot="1" x14ac:dyDescent="0.45">
      <c r="B31" s="137" t="s">
        <v>43</v>
      </c>
      <c r="C31" s="138"/>
      <c r="D31" s="138"/>
      <c r="E31" s="138"/>
      <c r="F31" s="138"/>
      <c r="G31" s="138"/>
      <c r="H31" s="138"/>
      <c r="I31" s="138"/>
      <c r="J31" s="138"/>
      <c r="K31" s="138"/>
      <c r="L31" s="138"/>
      <c r="M31" s="138"/>
      <c r="N31" s="138"/>
      <c r="O31" s="138"/>
      <c r="P31" s="138"/>
      <c r="Q31" s="138"/>
      <c r="R31" s="138"/>
      <c r="S31" s="138"/>
      <c r="T31" s="138"/>
      <c r="U31" s="40">
        <f>U30/44*100</f>
        <v>0</v>
      </c>
      <c r="V31" s="72">
        <f>+V30/44*100</f>
        <v>0</v>
      </c>
      <c r="W31" s="107"/>
      <c r="X31" s="108"/>
      <c r="Y31" s="108"/>
      <c r="Z31" s="108"/>
      <c r="AA31" s="108"/>
      <c r="AB31" s="109"/>
      <c r="AC31" s="163" t="s">
        <v>54</v>
      </c>
      <c r="AD31" s="164"/>
      <c r="AE31" s="164"/>
      <c r="AF31" s="165"/>
      <c r="AG31" s="10"/>
      <c r="AH31" s="10"/>
      <c r="AI31" s="10"/>
      <c r="AJ31" s="10"/>
      <c r="AK31" s="10"/>
      <c r="AL31" s="10"/>
      <c r="AM31" s="10"/>
      <c r="AN31" s="10"/>
      <c r="AO31" s="10"/>
      <c r="AP31" s="10"/>
      <c r="AQ31" s="11"/>
    </row>
    <row r="32" spans="2:43" ht="23.25" customHeight="1" thickBot="1" x14ac:dyDescent="0.45">
      <c r="B32" s="157" t="s">
        <v>93</v>
      </c>
      <c r="C32" s="158"/>
      <c r="D32" s="158"/>
      <c r="E32" s="158"/>
      <c r="F32" s="158"/>
      <c r="G32" s="158"/>
      <c r="H32" s="158"/>
      <c r="I32" s="158"/>
      <c r="J32" s="158"/>
      <c r="K32" s="158"/>
      <c r="L32" s="158"/>
      <c r="M32" s="158"/>
      <c r="N32" s="158"/>
      <c r="O32" s="158"/>
      <c r="P32" s="158"/>
      <c r="Q32" s="158"/>
      <c r="R32" s="158"/>
      <c r="S32" s="158"/>
      <c r="T32" s="158"/>
      <c r="U32" s="158"/>
      <c r="V32" s="159"/>
      <c r="W32" s="107"/>
      <c r="X32" s="108"/>
      <c r="Y32" s="108"/>
      <c r="Z32" s="108"/>
      <c r="AA32" s="108"/>
      <c r="AB32" s="109"/>
      <c r="AC32" s="181"/>
      <c r="AD32" s="182"/>
      <c r="AE32" s="182"/>
      <c r="AF32" s="182"/>
      <c r="AG32" s="182"/>
      <c r="AH32" s="182"/>
      <c r="AI32" s="182"/>
      <c r="AJ32" s="182"/>
      <c r="AK32" s="182"/>
      <c r="AL32" s="182"/>
      <c r="AM32" s="182"/>
      <c r="AN32" s="182"/>
      <c r="AO32" s="182"/>
      <c r="AP32" s="182"/>
      <c r="AQ32" s="183"/>
    </row>
    <row r="33" spans="2:43" ht="23.25" customHeight="1" x14ac:dyDescent="0.4">
      <c r="B33" s="49" t="s">
        <v>16</v>
      </c>
      <c r="C33" s="160" t="s">
        <v>17</v>
      </c>
      <c r="D33" s="160"/>
      <c r="E33" s="160"/>
      <c r="F33" s="160"/>
      <c r="G33" s="160"/>
      <c r="H33" s="160"/>
      <c r="I33" s="160"/>
      <c r="J33" s="160"/>
      <c r="K33" s="160"/>
      <c r="L33" s="160"/>
      <c r="M33" s="160"/>
      <c r="N33" s="160"/>
      <c r="O33" s="160"/>
      <c r="P33" s="160"/>
      <c r="Q33" s="160"/>
      <c r="R33" s="160"/>
      <c r="S33" s="160"/>
      <c r="T33" s="160"/>
      <c r="U33" s="44" t="s">
        <v>72</v>
      </c>
      <c r="V33" s="45" t="s">
        <v>11</v>
      </c>
      <c r="W33" s="107"/>
      <c r="X33" s="108"/>
      <c r="Y33" s="108"/>
      <c r="Z33" s="108"/>
      <c r="AA33" s="108"/>
      <c r="AB33" s="109"/>
      <c r="AC33" s="181"/>
      <c r="AD33" s="182"/>
      <c r="AE33" s="182"/>
      <c r="AF33" s="182"/>
      <c r="AG33" s="182"/>
      <c r="AH33" s="182"/>
      <c r="AI33" s="182"/>
      <c r="AJ33" s="182"/>
      <c r="AK33" s="182"/>
      <c r="AL33" s="182"/>
      <c r="AM33" s="182"/>
      <c r="AN33" s="182"/>
      <c r="AO33" s="182"/>
      <c r="AP33" s="182"/>
      <c r="AQ33" s="183"/>
    </row>
    <row r="34" spans="2:43" ht="19.5" customHeight="1" thickBot="1" x14ac:dyDescent="0.45">
      <c r="B34" s="47">
        <v>1</v>
      </c>
      <c r="C34" s="166" t="s">
        <v>103</v>
      </c>
      <c r="D34" s="166"/>
      <c r="E34" s="166"/>
      <c r="F34" s="166"/>
      <c r="G34" s="166"/>
      <c r="H34" s="166"/>
      <c r="I34" s="166"/>
      <c r="J34" s="166"/>
      <c r="K34" s="166"/>
      <c r="L34" s="166"/>
      <c r="M34" s="166"/>
      <c r="N34" s="166"/>
      <c r="O34" s="166"/>
      <c r="P34" s="166"/>
      <c r="Q34" s="166"/>
      <c r="R34" s="166"/>
      <c r="S34" s="166"/>
      <c r="T34" s="166"/>
      <c r="U34" s="27"/>
      <c r="V34" s="28"/>
      <c r="W34" s="107"/>
      <c r="X34" s="108"/>
      <c r="Y34" s="108"/>
      <c r="Z34" s="108"/>
      <c r="AA34" s="108"/>
      <c r="AB34" s="109"/>
      <c r="AC34" s="184"/>
      <c r="AD34" s="185"/>
      <c r="AE34" s="185"/>
      <c r="AF34" s="185"/>
      <c r="AG34" s="185"/>
      <c r="AH34" s="185"/>
      <c r="AI34" s="185"/>
      <c r="AJ34" s="185"/>
      <c r="AK34" s="185"/>
      <c r="AL34" s="185"/>
      <c r="AM34" s="185"/>
      <c r="AN34" s="185"/>
      <c r="AO34" s="185"/>
      <c r="AP34" s="185"/>
      <c r="AQ34" s="186"/>
    </row>
    <row r="35" spans="2:43" ht="19.5" customHeight="1" thickBot="1" x14ac:dyDescent="0.45">
      <c r="B35" s="47">
        <v>2</v>
      </c>
      <c r="C35" s="166" t="s">
        <v>104</v>
      </c>
      <c r="D35" s="166"/>
      <c r="E35" s="166"/>
      <c r="F35" s="166"/>
      <c r="G35" s="166"/>
      <c r="H35" s="166"/>
      <c r="I35" s="166"/>
      <c r="J35" s="166"/>
      <c r="K35" s="166"/>
      <c r="L35" s="166"/>
      <c r="M35" s="166"/>
      <c r="N35" s="166"/>
      <c r="O35" s="166"/>
      <c r="P35" s="166"/>
      <c r="Q35" s="166"/>
      <c r="R35" s="166"/>
      <c r="S35" s="166"/>
      <c r="T35" s="166"/>
      <c r="U35" s="27"/>
      <c r="V35" s="28"/>
      <c r="W35" s="107"/>
      <c r="X35" s="108"/>
      <c r="Y35" s="108"/>
      <c r="Z35" s="108"/>
      <c r="AA35" s="108"/>
      <c r="AB35" s="109"/>
      <c r="AC35" s="164" t="s">
        <v>55</v>
      </c>
      <c r="AD35" s="164"/>
      <c r="AE35" s="164"/>
      <c r="AF35" s="165"/>
      <c r="AG35" s="12"/>
      <c r="AH35" s="12"/>
      <c r="AI35" s="12"/>
      <c r="AJ35" s="12"/>
      <c r="AK35" s="12"/>
      <c r="AL35" s="12"/>
      <c r="AM35" s="12"/>
      <c r="AN35" s="12"/>
      <c r="AO35" s="12"/>
      <c r="AP35" s="12"/>
      <c r="AQ35" s="13"/>
    </row>
    <row r="36" spans="2:43" ht="19.5" customHeight="1" thickBot="1" x14ac:dyDescent="0.45">
      <c r="B36" s="47">
        <v>3</v>
      </c>
      <c r="C36" s="166" t="s">
        <v>182</v>
      </c>
      <c r="D36" s="166"/>
      <c r="E36" s="166"/>
      <c r="F36" s="166"/>
      <c r="G36" s="166"/>
      <c r="H36" s="166"/>
      <c r="I36" s="166"/>
      <c r="J36" s="166"/>
      <c r="K36" s="166"/>
      <c r="L36" s="166"/>
      <c r="M36" s="166"/>
      <c r="N36" s="166"/>
      <c r="O36" s="166"/>
      <c r="P36" s="166"/>
      <c r="Q36" s="166"/>
      <c r="R36" s="166"/>
      <c r="S36" s="166"/>
      <c r="T36" s="166"/>
      <c r="U36" s="27"/>
      <c r="V36" s="28"/>
      <c r="W36" s="110"/>
      <c r="X36" s="111"/>
      <c r="Y36" s="111"/>
      <c r="Z36" s="111"/>
      <c r="AA36" s="111"/>
      <c r="AB36" s="112"/>
      <c r="AC36" s="169"/>
      <c r="AD36" s="170"/>
      <c r="AE36" s="170"/>
      <c r="AF36" s="170"/>
      <c r="AG36" s="170"/>
      <c r="AH36" s="170"/>
      <c r="AI36" s="170"/>
      <c r="AJ36" s="170"/>
      <c r="AK36" s="170"/>
      <c r="AL36" s="170"/>
      <c r="AM36" s="170"/>
      <c r="AN36" s="170"/>
      <c r="AO36" s="170"/>
      <c r="AP36" s="170"/>
      <c r="AQ36" s="171"/>
    </row>
    <row r="37" spans="2:43" ht="19.5" customHeight="1" x14ac:dyDescent="0.4">
      <c r="B37" s="47">
        <v>4</v>
      </c>
      <c r="C37" s="166" t="s">
        <v>105</v>
      </c>
      <c r="D37" s="166"/>
      <c r="E37" s="166"/>
      <c r="F37" s="166"/>
      <c r="G37" s="166"/>
      <c r="H37" s="166"/>
      <c r="I37" s="166"/>
      <c r="J37" s="166"/>
      <c r="K37" s="166"/>
      <c r="L37" s="166"/>
      <c r="M37" s="166"/>
      <c r="N37" s="166"/>
      <c r="O37" s="166"/>
      <c r="P37" s="166"/>
      <c r="Q37" s="166"/>
      <c r="R37" s="166"/>
      <c r="S37" s="166"/>
      <c r="T37" s="166"/>
      <c r="U37" s="27"/>
      <c r="V37" s="28"/>
      <c r="W37" s="187" t="s">
        <v>51</v>
      </c>
      <c r="X37" s="188"/>
      <c r="Y37" s="188"/>
      <c r="Z37" s="188"/>
      <c r="AA37" s="188"/>
      <c r="AB37" s="189"/>
      <c r="AC37" s="169"/>
      <c r="AD37" s="170"/>
      <c r="AE37" s="170"/>
      <c r="AF37" s="170"/>
      <c r="AG37" s="170"/>
      <c r="AH37" s="170"/>
      <c r="AI37" s="170"/>
      <c r="AJ37" s="170"/>
      <c r="AK37" s="170"/>
      <c r="AL37" s="170"/>
      <c r="AM37" s="170"/>
      <c r="AN37" s="170"/>
      <c r="AO37" s="170"/>
      <c r="AP37" s="170"/>
      <c r="AQ37" s="171"/>
    </row>
    <row r="38" spans="2:43" ht="19.5" customHeight="1" x14ac:dyDescent="0.4">
      <c r="B38" s="47">
        <v>5</v>
      </c>
      <c r="C38" s="166" t="s">
        <v>106</v>
      </c>
      <c r="D38" s="166"/>
      <c r="E38" s="166"/>
      <c r="F38" s="166"/>
      <c r="G38" s="166"/>
      <c r="H38" s="166"/>
      <c r="I38" s="166"/>
      <c r="J38" s="166"/>
      <c r="K38" s="166"/>
      <c r="L38" s="166"/>
      <c r="M38" s="166"/>
      <c r="N38" s="166"/>
      <c r="O38" s="166"/>
      <c r="P38" s="166"/>
      <c r="Q38" s="166"/>
      <c r="R38" s="166"/>
      <c r="S38" s="166"/>
      <c r="T38" s="166"/>
      <c r="U38" s="27"/>
      <c r="V38" s="28"/>
      <c r="W38" s="190">
        <v>4</v>
      </c>
      <c r="X38" s="134" t="s">
        <v>46</v>
      </c>
      <c r="Y38" s="134"/>
      <c r="Z38" s="134"/>
      <c r="AA38" s="134"/>
      <c r="AB38" s="192"/>
      <c r="AC38" s="169"/>
      <c r="AD38" s="170"/>
      <c r="AE38" s="170"/>
      <c r="AF38" s="170"/>
      <c r="AG38" s="170"/>
      <c r="AH38" s="170"/>
      <c r="AI38" s="170"/>
      <c r="AJ38" s="170"/>
      <c r="AK38" s="170"/>
      <c r="AL38" s="170"/>
      <c r="AM38" s="170"/>
      <c r="AN38" s="170"/>
      <c r="AO38" s="170"/>
      <c r="AP38" s="170"/>
      <c r="AQ38" s="171"/>
    </row>
    <row r="39" spans="2:43" ht="19.5" customHeight="1" x14ac:dyDescent="0.4">
      <c r="B39" s="47">
        <v>6</v>
      </c>
      <c r="C39" s="166" t="s">
        <v>107</v>
      </c>
      <c r="D39" s="166"/>
      <c r="E39" s="166"/>
      <c r="F39" s="166"/>
      <c r="G39" s="166"/>
      <c r="H39" s="166"/>
      <c r="I39" s="166"/>
      <c r="J39" s="166"/>
      <c r="K39" s="166"/>
      <c r="L39" s="166"/>
      <c r="M39" s="166"/>
      <c r="N39" s="166"/>
      <c r="O39" s="166"/>
      <c r="P39" s="166"/>
      <c r="Q39" s="166"/>
      <c r="R39" s="166"/>
      <c r="S39" s="166"/>
      <c r="T39" s="166"/>
      <c r="U39" s="27"/>
      <c r="V39" s="28"/>
      <c r="W39" s="124"/>
      <c r="X39" s="125"/>
      <c r="Y39" s="125"/>
      <c r="Z39" s="125"/>
      <c r="AA39" s="125"/>
      <c r="AB39" s="191"/>
      <c r="AC39" s="169"/>
      <c r="AD39" s="170"/>
      <c r="AE39" s="170"/>
      <c r="AF39" s="170"/>
      <c r="AG39" s="170"/>
      <c r="AH39" s="170"/>
      <c r="AI39" s="170"/>
      <c r="AJ39" s="170"/>
      <c r="AK39" s="170"/>
      <c r="AL39" s="170"/>
      <c r="AM39" s="170"/>
      <c r="AN39" s="170"/>
      <c r="AO39" s="170"/>
      <c r="AP39" s="170"/>
      <c r="AQ39" s="171"/>
    </row>
    <row r="40" spans="2:43" ht="19.5" customHeight="1" thickBot="1" x14ac:dyDescent="0.45">
      <c r="B40" s="47">
        <v>7</v>
      </c>
      <c r="C40" s="166" t="s">
        <v>108</v>
      </c>
      <c r="D40" s="166"/>
      <c r="E40" s="166"/>
      <c r="F40" s="166"/>
      <c r="G40" s="166"/>
      <c r="H40" s="166"/>
      <c r="I40" s="166"/>
      <c r="J40" s="166"/>
      <c r="K40" s="166"/>
      <c r="L40" s="166"/>
      <c r="M40" s="166"/>
      <c r="N40" s="166"/>
      <c r="O40" s="166"/>
      <c r="P40" s="166"/>
      <c r="Q40" s="166"/>
      <c r="R40" s="166"/>
      <c r="S40" s="166"/>
      <c r="T40" s="166"/>
      <c r="U40" s="27"/>
      <c r="V40" s="28"/>
      <c r="W40" s="124">
        <v>3</v>
      </c>
      <c r="X40" s="125" t="s">
        <v>48</v>
      </c>
      <c r="Y40" s="125"/>
      <c r="Z40" s="125"/>
      <c r="AA40" s="125"/>
      <c r="AB40" s="191"/>
      <c r="AC40" s="172"/>
      <c r="AD40" s="173"/>
      <c r="AE40" s="173"/>
      <c r="AF40" s="173"/>
      <c r="AG40" s="173"/>
      <c r="AH40" s="173"/>
      <c r="AI40" s="173"/>
      <c r="AJ40" s="173"/>
      <c r="AK40" s="173"/>
      <c r="AL40" s="173"/>
      <c r="AM40" s="173"/>
      <c r="AN40" s="173"/>
      <c r="AO40" s="173"/>
      <c r="AP40" s="173"/>
      <c r="AQ40" s="174"/>
    </row>
    <row r="41" spans="2:43" ht="18" customHeight="1" thickBot="1" x14ac:dyDescent="0.45">
      <c r="B41" s="47">
        <v>8</v>
      </c>
      <c r="C41" s="166" t="s">
        <v>109</v>
      </c>
      <c r="D41" s="166"/>
      <c r="E41" s="166"/>
      <c r="F41" s="166"/>
      <c r="G41" s="166"/>
      <c r="H41" s="166"/>
      <c r="I41" s="166"/>
      <c r="J41" s="166"/>
      <c r="K41" s="166"/>
      <c r="L41" s="166"/>
      <c r="M41" s="166"/>
      <c r="N41" s="166"/>
      <c r="O41" s="166"/>
      <c r="P41" s="166"/>
      <c r="Q41" s="166"/>
      <c r="R41" s="166"/>
      <c r="S41" s="166"/>
      <c r="T41" s="166"/>
      <c r="U41" s="27"/>
      <c r="V41" s="28"/>
      <c r="W41" s="124"/>
      <c r="X41" s="125"/>
      <c r="Y41" s="125"/>
      <c r="Z41" s="125"/>
      <c r="AA41" s="125"/>
      <c r="AB41" s="191"/>
      <c r="AC41" s="163" t="s">
        <v>56</v>
      </c>
      <c r="AD41" s="164"/>
      <c r="AE41" s="164"/>
      <c r="AF41" s="165"/>
      <c r="AG41" s="10"/>
      <c r="AH41" s="10"/>
      <c r="AI41" s="10"/>
      <c r="AJ41" s="10"/>
      <c r="AK41" s="10"/>
      <c r="AL41" s="10"/>
      <c r="AM41" s="10"/>
      <c r="AN41" s="10"/>
      <c r="AO41" s="10"/>
      <c r="AP41" s="10"/>
      <c r="AQ41" s="11"/>
    </row>
    <row r="42" spans="2:43" ht="18" customHeight="1" x14ac:dyDescent="0.4">
      <c r="B42" s="47">
        <v>9</v>
      </c>
      <c r="C42" s="166" t="s">
        <v>110</v>
      </c>
      <c r="D42" s="166"/>
      <c r="E42" s="166"/>
      <c r="F42" s="166"/>
      <c r="G42" s="166"/>
      <c r="H42" s="166"/>
      <c r="I42" s="166"/>
      <c r="J42" s="166"/>
      <c r="K42" s="166"/>
      <c r="L42" s="166"/>
      <c r="M42" s="166"/>
      <c r="N42" s="166"/>
      <c r="O42" s="166"/>
      <c r="P42" s="166"/>
      <c r="Q42" s="166"/>
      <c r="R42" s="166"/>
      <c r="S42" s="166"/>
      <c r="T42" s="166"/>
      <c r="U42" s="27"/>
      <c r="V42" s="28"/>
      <c r="W42" s="124">
        <v>2</v>
      </c>
      <c r="X42" s="125" t="s">
        <v>47</v>
      </c>
      <c r="Y42" s="125"/>
      <c r="Z42" s="125"/>
      <c r="AA42" s="125"/>
      <c r="AB42" s="191"/>
      <c r="AC42" s="169"/>
      <c r="AD42" s="170"/>
      <c r="AE42" s="170"/>
      <c r="AF42" s="170"/>
      <c r="AG42" s="170"/>
      <c r="AH42" s="170"/>
      <c r="AI42" s="170"/>
      <c r="AJ42" s="170"/>
      <c r="AK42" s="170"/>
      <c r="AL42" s="170"/>
      <c r="AM42" s="170"/>
      <c r="AN42" s="170"/>
      <c r="AO42" s="170"/>
      <c r="AP42" s="170"/>
      <c r="AQ42" s="171"/>
    </row>
    <row r="43" spans="2:43" ht="18" customHeight="1" x14ac:dyDescent="0.4">
      <c r="B43" s="47">
        <v>10</v>
      </c>
      <c r="C43" s="166" t="s">
        <v>111</v>
      </c>
      <c r="D43" s="166"/>
      <c r="E43" s="166"/>
      <c r="F43" s="166"/>
      <c r="G43" s="166"/>
      <c r="H43" s="166"/>
      <c r="I43" s="166"/>
      <c r="J43" s="166"/>
      <c r="K43" s="166"/>
      <c r="L43" s="166"/>
      <c r="M43" s="166"/>
      <c r="N43" s="166"/>
      <c r="O43" s="166"/>
      <c r="P43" s="166"/>
      <c r="Q43" s="166"/>
      <c r="R43" s="166"/>
      <c r="S43" s="166"/>
      <c r="T43" s="166"/>
      <c r="U43" s="27"/>
      <c r="V43" s="28"/>
      <c r="W43" s="124"/>
      <c r="X43" s="125"/>
      <c r="Y43" s="125"/>
      <c r="Z43" s="125"/>
      <c r="AA43" s="125"/>
      <c r="AB43" s="191"/>
      <c r="AC43" s="169"/>
      <c r="AD43" s="170"/>
      <c r="AE43" s="170"/>
      <c r="AF43" s="170"/>
      <c r="AG43" s="170"/>
      <c r="AH43" s="170"/>
      <c r="AI43" s="170"/>
      <c r="AJ43" s="170"/>
      <c r="AK43" s="170"/>
      <c r="AL43" s="170"/>
      <c r="AM43" s="170"/>
      <c r="AN43" s="170"/>
      <c r="AO43" s="170"/>
      <c r="AP43" s="170"/>
      <c r="AQ43" s="171"/>
    </row>
    <row r="44" spans="2:43" ht="18" customHeight="1" x14ac:dyDescent="0.4">
      <c r="B44" s="48">
        <v>11</v>
      </c>
      <c r="C44" s="203" t="s">
        <v>183</v>
      </c>
      <c r="D44" s="203"/>
      <c r="E44" s="203"/>
      <c r="F44" s="203"/>
      <c r="G44" s="203"/>
      <c r="H44" s="203"/>
      <c r="I44" s="203"/>
      <c r="J44" s="203"/>
      <c r="K44" s="203"/>
      <c r="L44" s="203"/>
      <c r="M44" s="203"/>
      <c r="N44" s="203"/>
      <c r="O44" s="203"/>
      <c r="P44" s="203"/>
      <c r="Q44" s="203"/>
      <c r="R44" s="203"/>
      <c r="S44" s="203"/>
      <c r="T44" s="203"/>
      <c r="U44" s="30"/>
      <c r="V44" s="31"/>
      <c r="W44" s="124">
        <v>1</v>
      </c>
      <c r="X44" s="125" t="s">
        <v>49</v>
      </c>
      <c r="Y44" s="125"/>
      <c r="Z44" s="125"/>
      <c r="AA44" s="125"/>
      <c r="AB44" s="191"/>
      <c r="AC44" s="169"/>
      <c r="AD44" s="170"/>
      <c r="AE44" s="170"/>
      <c r="AF44" s="170"/>
      <c r="AG44" s="170"/>
      <c r="AH44" s="170"/>
      <c r="AI44" s="170"/>
      <c r="AJ44" s="170"/>
      <c r="AK44" s="170"/>
      <c r="AL44" s="170"/>
      <c r="AM44" s="170"/>
      <c r="AN44" s="170"/>
      <c r="AO44" s="170"/>
      <c r="AP44" s="170"/>
      <c r="AQ44" s="171"/>
    </row>
    <row r="45" spans="2:43" ht="18" customHeight="1" x14ac:dyDescent="0.4">
      <c r="B45" s="135" t="s">
        <v>18</v>
      </c>
      <c r="C45" s="136"/>
      <c r="D45" s="136"/>
      <c r="E45" s="136"/>
      <c r="F45" s="136"/>
      <c r="G45" s="136"/>
      <c r="H45" s="136"/>
      <c r="I45" s="136"/>
      <c r="J45" s="136"/>
      <c r="K45" s="136"/>
      <c r="L45" s="136"/>
      <c r="M45" s="136"/>
      <c r="N45" s="136"/>
      <c r="O45" s="136"/>
      <c r="P45" s="136"/>
      <c r="Q45" s="136"/>
      <c r="R45" s="136"/>
      <c r="S45" s="136"/>
      <c r="T45" s="136"/>
      <c r="U45" s="39">
        <f>SUM(U34:U44)</f>
        <v>0</v>
      </c>
      <c r="V45" s="73">
        <f>SUM(V34:V44)</f>
        <v>0</v>
      </c>
      <c r="W45" s="124"/>
      <c r="X45" s="125"/>
      <c r="Y45" s="125"/>
      <c r="Z45" s="125"/>
      <c r="AA45" s="125"/>
      <c r="AB45" s="191"/>
      <c r="AC45" s="169"/>
      <c r="AD45" s="170"/>
      <c r="AE45" s="170"/>
      <c r="AF45" s="170"/>
      <c r="AG45" s="170"/>
      <c r="AH45" s="170"/>
      <c r="AI45" s="170"/>
      <c r="AJ45" s="170"/>
      <c r="AK45" s="170"/>
      <c r="AL45" s="170"/>
      <c r="AM45" s="170"/>
      <c r="AN45" s="170"/>
      <c r="AO45" s="170"/>
      <c r="AP45" s="170"/>
      <c r="AQ45" s="171"/>
    </row>
    <row r="46" spans="2:43" ht="18" customHeight="1" thickBot="1" x14ac:dyDescent="0.45">
      <c r="B46" s="137" t="s">
        <v>43</v>
      </c>
      <c r="C46" s="138"/>
      <c r="D46" s="138"/>
      <c r="E46" s="138"/>
      <c r="F46" s="138"/>
      <c r="G46" s="138"/>
      <c r="H46" s="138"/>
      <c r="I46" s="138"/>
      <c r="J46" s="138"/>
      <c r="K46" s="138"/>
      <c r="L46" s="138"/>
      <c r="M46" s="138"/>
      <c r="N46" s="138"/>
      <c r="O46" s="138"/>
      <c r="P46" s="138"/>
      <c r="Q46" s="138"/>
      <c r="R46" s="138"/>
      <c r="S46" s="138"/>
      <c r="T46" s="138"/>
      <c r="U46" s="40">
        <f>U45/44*100</f>
        <v>0</v>
      </c>
      <c r="V46" s="72">
        <f>V45/44*100</f>
        <v>0</v>
      </c>
      <c r="W46" s="52">
        <v>0</v>
      </c>
      <c r="X46" s="131" t="s">
        <v>50</v>
      </c>
      <c r="Y46" s="132"/>
      <c r="Z46" s="132"/>
      <c r="AA46" s="132"/>
      <c r="AB46" s="132"/>
      <c r="AC46" s="172"/>
      <c r="AD46" s="173"/>
      <c r="AE46" s="173"/>
      <c r="AF46" s="173"/>
      <c r="AG46" s="173"/>
      <c r="AH46" s="173"/>
      <c r="AI46" s="173"/>
      <c r="AJ46" s="173"/>
      <c r="AK46" s="173"/>
      <c r="AL46" s="173"/>
      <c r="AM46" s="173"/>
      <c r="AN46" s="173"/>
      <c r="AO46" s="173"/>
      <c r="AP46" s="173"/>
      <c r="AQ46" s="174"/>
    </row>
  </sheetData>
  <mergeCells count="121">
    <mergeCell ref="C43:T43"/>
    <mergeCell ref="C44:T44"/>
    <mergeCell ref="C39:T39"/>
    <mergeCell ref="C40:T40"/>
    <mergeCell ref="C41:T41"/>
    <mergeCell ref="B30:T30"/>
    <mergeCell ref="X4:AO4"/>
    <mergeCell ref="C23:T23"/>
    <mergeCell ref="X5:AO5"/>
    <mergeCell ref="C24:T24"/>
    <mergeCell ref="X6:AO6"/>
    <mergeCell ref="C19:T19"/>
    <mergeCell ref="Z24:AA24"/>
    <mergeCell ref="W25:Y25"/>
    <mergeCell ref="Z25:AA25"/>
    <mergeCell ref="W13:AO13"/>
    <mergeCell ref="X10:AO10"/>
    <mergeCell ref="X11:AO11"/>
    <mergeCell ref="X12:AO12"/>
    <mergeCell ref="C25:T25"/>
    <mergeCell ref="B4:C4"/>
    <mergeCell ref="D4:G4"/>
    <mergeCell ref="H4:I4"/>
    <mergeCell ref="J4:M4"/>
    <mergeCell ref="N4:O4"/>
    <mergeCell ref="P4:R4"/>
    <mergeCell ref="B5:D5"/>
    <mergeCell ref="E5:V5"/>
    <mergeCell ref="B6:D7"/>
    <mergeCell ref="E6:V7"/>
    <mergeCell ref="B1:V1"/>
    <mergeCell ref="B2:C2"/>
    <mergeCell ref="D2:E2"/>
    <mergeCell ref="F2:G2"/>
    <mergeCell ref="H2:K2"/>
    <mergeCell ref="L2:M2"/>
    <mergeCell ref="N2:P2"/>
    <mergeCell ref="Q2:R2"/>
    <mergeCell ref="S2:V2"/>
    <mergeCell ref="W2:AQ2"/>
    <mergeCell ref="C21:T21"/>
    <mergeCell ref="X3:AO3"/>
    <mergeCell ref="B17:V17"/>
    <mergeCell ref="C18:T18"/>
    <mergeCell ref="X7:AO7"/>
    <mergeCell ref="C26:T26"/>
    <mergeCell ref="X8:AO8"/>
    <mergeCell ref="C28:T28"/>
    <mergeCell ref="W15:AQ15"/>
    <mergeCell ref="B3:C3"/>
    <mergeCell ref="D3:E3"/>
    <mergeCell ref="F3:G3"/>
    <mergeCell ref="H3:I3"/>
    <mergeCell ref="J3:K3"/>
    <mergeCell ref="L3:O3"/>
    <mergeCell ref="P3:Q3"/>
    <mergeCell ref="R3:V3"/>
    <mergeCell ref="X16:AO16"/>
    <mergeCell ref="S4:T4"/>
    <mergeCell ref="U4:V4"/>
    <mergeCell ref="X17:AO17"/>
    <mergeCell ref="X18:AO18"/>
    <mergeCell ref="X19:AO19"/>
    <mergeCell ref="B46:T46"/>
    <mergeCell ref="B15:T15"/>
    <mergeCell ref="B16:T16"/>
    <mergeCell ref="B8:V8"/>
    <mergeCell ref="C9:T9"/>
    <mergeCell ref="C10:T10"/>
    <mergeCell ref="C11:T11"/>
    <mergeCell ref="C12:T12"/>
    <mergeCell ref="C13:T13"/>
    <mergeCell ref="C14:T14"/>
    <mergeCell ref="C20:T20"/>
    <mergeCell ref="C22:T22"/>
    <mergeCell ref="C35:T35"/>
    <mergeCell ref="C29:T29"/>
    <mergeCell ref="B31:T31"/>
    <mergeCell ref="B32:V32"/>
    <mergeCell ref="C36:T36"/>
    <mergeCell ref="C37:T37"/>
    <mergeCell ref="C38:T38"/>
    <mergeCell ref="C33:T33"/>
    <mergeCell ref="C34:T34"/>
    <mergeCell ref="B45:T45"/>
    <mergeCell ref="C27:T27"/>
    <mergeCell ref="C42:T42"/>
    <mergeCell ref="AC42:AQ46"/>
    <mergeCell ref="AC32:AQ34"/>
    <mergeCell ref="W37:AB37"/>
    <mergeCell ref="X46:AB46"/>
    <mergeCell ref="W38:W39"/>
    <mergeCell ref="W40:W41"/>
    <mergeCell ref="W42:W43"/>
    <mergeCell ref="W44:W45"/>
    <mergeCell ref="X40:AB41"/>
    <mergeCell ref="X42:AB43"/>
    <mergeCell ref="X44:AB45"/>
    <mergeCell ref="X38:AB39"/>
    <mergeCell ref="AC35:AF35"/>
    <mergeCell ref="AC22:AF22"/>
    <mergeCell ref="AC27:AF27"/>
    <mergeCell ref="AC31:AF31"/>
    <mergeCell ref="X9:AO9"/>
    <mergeCell ref="W14:AO14"/>
    <mergeCell ref="W20:AO20"/>
    <mergeCell ref="W21:AO21"/>
    <mergeCell ref="W28:AB36"/>
    <mergeCell ref="AC41:AF41"/>
    <mergeCell ref="AC23:AQ26"/>
    <mergeCell ref="AC28:AQ30"/>
    <mergeCell ref="AC36:AQ40"/>
    <mergeCell ref="Z27:AA27"/>
    <mergeCell ref="W26:Y26"/>
    <mergeCell ref="Z26:AA26"/>
    <mergeCell ref="Z22:AA22"/>
    <mergeCell ref="W22:Y22"/>
    <mergeCell ref="W23:Y23"/>
    <mergeCell ref="Z23:AA23"/>
    <mergeCell ref="W24:Y24"/>
    <mergeCell ref="W27:Y27"/>
  </mergeCells>
  <phoneticPr fontId="2"/>
  <pageMargins left="0" right="0" top="0" bottom="0" header="0.31496062992125984" footer="0.31496062992125984"/>
  <pageSetup paperSize="8" scale="9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5E103-14D5-485D-8D91-074DC5816F03}">
  <dimension ref="B1:AQ45"/>
  <sheetViews>
    <sheetView topLeftCell="I22" zoomScale="86" zoomScaleNormal="86" workbookViewId="0">
      <selection activeCell="AC36" sqref="AC36:AF36"/>
    </sheetView>
  </sheetViews>
  <sheetFormatPr defaultColWidth="4.5" defaultRowHeight="18" customHeight="1" x14ac:dyDescent="0.4"/>
  <cols>
    <col min="1" max="1" width="4.5" style="2"/>
    <col min="2" max="2" width="4.5" style="1"/>
    <col min="3" max="21" width="4.5" style="2"/>
    <col min="22" max="22" width="4.875" style="2" customWidth="1"/>
    <col min="23" max="23" width="4.5" style="1"/>
    <col min="24" max="26" width="4.5" style="2"/>
    <col min="27" max="27" width="5.375" style="2" customWidth="1"/>
    <col min="28" max="28" width="9.125" style="2" customWidth="1"/>
    <col min="29" max="42" width="4.5" style="2"/>
    <col min="43" max="43" width="5.25" style="2" customWidth="1"/>
    <col min="44" max="16384" width="4.5" style="2"/>
  </cols>
  <sheetData>
    <row r="1" spans="2:43" ht="26.25" customHeight="1" thickBot="1" x14ac:dyDescent="0.45">
      <c r="B1" s="209" t="s">
        <v>229</v>
      </c>
      <c r="C1" s="209"/>
      <c r="D1" s="209"/>
      <c r="E1" s="209"/>
      <c r="F1" s="209"/>
      <c r="G1" s="209"/>
      <c r="H1" s="209"/>
      <c r="I1" s="209"/>
      <c r="J1" s="209"/>
      <c r="K1" s="209"/>
      <c r="L1" s="209"/>
      <c r="M1" s="209"/>
      <c r="N1" s="209"/>
      <c r="O1" s="209"/>
      <c r="P1" s="209"/>
      <c r="Q1" s="209"/>
      <c r="R1" s="209"/>
      <c r="S1" s="209"/>
      <c r="T1" s="209"/>
      <c r="U1" s="209"/>
      <c r="V1" s="209"/>
      <c r="W1" s="2"/>
    </row>
    <row r="2" spans="2:43" ht="24.75" customHeight="1" x14ac:dyDescent="0.4">
      <c r="B2" s="258" t="s">
        <v>0</v>
      </c>
      <c r="C2" s="259"/>
      <c r="D2" s="259" t="s">
        <v>19</v>
      </c>
      <c r="E2" s="259"/>
      <c r="F2" s="259" t="s">
        <v>1</v>
      </c>
      <c r="G2" s="259"/>
      <c r="H2" s="260"/>
      <c r="I2" s="260"/>
      <c r="J2" s="260"/>
      <c r="K2" s="260"/>
      <c r="L2" s="259" t="s">
        <v>2</v>
      </c>
      <c r="M2" s="259"/>
      <c r="N2" s="260"/>
      <c r="O2" s="260"/>
      <c r="P2" s="260"/>
      <c r="Q2" s="259" t="s">
        <v>3</v>
      </c>
      <c r="R2" s="259"/>
      <c r="S2" s="260"/>
      <c r="T2" s="260"/>
      <c r="U2" s="260"/>
      <c r="V2" s="261"/>
      <c r="W2" s="49" t="s">
        <v>16</v>
      </c>
      <c r="X2" s="141" t="s">
        <v>17</v>
      </c>
      <c r="Y2" s="142"/>
      <c r="Z2" s="142"/>
      <c r="AA2" s="142"/>
      <c r="AB2" s="142"/>
      <c r="AC2" s="142"/>
      <c r="AD2" s="142"/>
      <c r="AE2" s="142"/>
      <c r="AF2" s="142"/>
      <c r="AG2" s="142"/>
      <c r="AH2" s="142"/>
      <c r="AI2" s="142"/>
      <c r="AJ2" s="142"/>
      <c r="AK2" s="142"/>
      <c r="AL2" s="142"/>
      <c r="AM2" s="142"/>
      <c r="AN2" s="142"/>
      <c r="AO2" s="143"/>
      <c r="AP2" s="44" t="s">
        <v>71</v>
      </c>
      <c r="AQ2" s="45" t="s">
        <v>11</v>
      </c>
    </row>
    <row r="3" spans="2:43" ht="18" customHeight="1" x14ac:dyDescent="0.4">
      <c r="B3" s="262" t="s">
        <v>4</v>
      </c>
      <c r="C3" s="146"/>
      <c r="D3" s="146" t="s">
        <v>5</v>
      </c>
      <c r="E3" s="146"/>
      <c r="F3" s="146" t="s">
        <v>6</v>
      </c>
      <c r="G3" s="146"/>
      <c r="H3" s="146" t="s">
        <v>7</v>
      </c>
      <c r="I3" s="146"/>
      <c r="J3" s="146" t="s">
        <v>8</v>
      </c>
      <c r="K3" s="146"/>
      <c r="L3" s="263"/>
      <c r="M3" s="264"/>
      <c r="N3" s="264"/>
      <c r="O3" s="264"/>
      <c r="P3" s="146" t="s">
        <v>9</v>
      </c>
      <c r="Q3" s="146"/>
      <c r="R3" s="263"/>
      <c r="S3" s="264"/>
      <c r="T3" s="264"/>
      <c r="U3" s="264"/>
      <c r="V3" s="265"/>
      <c r="W3" s="47">
        <v>1</v>
      </c>
      <c r="X3" s="147" t="s">
        <v>134</v>
      </c>
      <c r="Y3" s="148"/>
      <c r="Z3" s="148"/>
      <c r="AA3" s="148"/>
      <c r="AB3" s="148"/>
      <c r="AC3" s="148"/>
      <c r="AD3" s="148"/>
      <c r="AE3" s="148"/>
      <c r="AF3" s="148"/>
      <c r="AG3" s="148"/>
      <c r="AH3" s="148"/>
      <c r="AI3" s="148"/>
      <c r="AJ3" s="148"/>
      <c r="AK3" s="148"/>
      <c r="AL3" s="148"/>
      <c r="AM3" s="148"/>
      <c r="AN3" s="148"/>
      <c r="AO3" s="149"/>
      <c r="AP3" s="3"/>
      <c r="AQ3" s="4"/>
    </row>
    <row r="4" spans="2:43" ht="18" customHeight="1" x14ac:dyDescent="0.4">
      <c r="B4" s="262" t="s">
        <v>10</v>
      </c>
      <c r="C4" s="146"/>
      <c r="D4" s="269"/>
      <c r="E4" s="269"/>
      <c r="F4" s="269"/>
      <c r="G4" s="269"/>
      <c r="H4" s="270" t="s">
        <v>44</v>
      </c>
      <c r="I4" s="270"/>
      <c r="J4" s="269"/>
      <c r="K4" s="269"/>
      <c r="L4" s="269"/>
      <c r="M4" s="269"/>
      <c r="N4" s="146" t="s">
        <v>11</v>
      </c>
      <c r="O4" s="146"/>
      <c r="P4" s="264"/>
      <c r="Q4" s="264"/>
      <c r="R4" s="264"/>
      <c r="S4" s="146" t="s">
        <v>12</v>
      </c>
      <c r="T4" s="146"/>
      <c r="U4" s="146" t="s">
        <v>13</v>
      </c>
      <c r="V4" s="266"/>
      <c r="W4" s="47">
        <v>2</v>
      </c>
      <c r="X4" s="113" t="s">
        <v>135</v>
      </c>
      <c r="Y4" s="114"/>
      <c r="Z4" s="114"/>
      <c r="AA4" s="114"/>
      <c r="AB4" s="114"/>
      <c r="AC4" s="114"/>
      <c r="AD4" s="114"/>
      <c r="AE4" s="114"/>
      <c r="AF4" s="114"/>
      <c r="AG4" s="114"/>
      <c r="AH4" s="114"/>
      <c r="AI4" s="114"/>
      <c r="AJ4" s="114"/>
      <c r="AK4" s="114"/>
      <c r="AL4" s="114"/>
      <c r="AM4" s="114"/>
      <c r="AN4" s="114"/>
      <c r="AO4" s="115"/>
      <c r="AP4" s="3"/>
      <c r="AQ4" s="4"/>
    </row>
    <row r="5" spans="2:43" ht="18" customHeight="1" thickBot="1" x14ac:dyDescent="0.45">
      <c r="B5" s="262" t="s">
        <v>14</v>
      </c>
      <c r="C5" s="146"/>
      <c r="D5" s="146"/>
      <c r="E5" s="267" t="s">
        <v>236</v>
      </c>
      <c r="F5" s="267"/>
      <c r="G5" s="267"/>
      <c r="H5" s="267"/>
      <c r="I5" s="267"/>
      <c r="J5" s="267"/>
      <c r="K5" s="267"/>
      <c r="L5" s="267"/>
      <c r="M5" s="267"/>
      <c r="N5" s="267"/>
      <c r="O5" s="267"/>
      <c r="P5" s="267"/>
      <c r="Q5" s="267"/>
      <c r="R5" s="267"/>
      <c r="S5" s="267"/>
      <c r="T5" s="267"/>
      <c r="U5" s="267"/>
      <c r="V5" s="268"/>
      <c r="W5" s="47">
        <v>3</v>
      </c>
      <c r="X5" s="113" t="s">
        <v>136</v>
      </c>
      <c r="Y5" s="114"/>
      <c r="Z5" s="114"/>
      <c r="AA5" s="114"/>
      <c r="AB5" s="114"/>
      <c r="AC5" s="114"/>
      <c r="AD5" s="114"/>
      <c r="AE5" s="114"/>
      <c r="AF5" s="114"/>
      <c r="AG5" s="114"/>
      <c r="AH5" s="114"/>
      <c r="AI5" s="114"/>
      <c r="AJ5" s="114"/>
      <c r="AK5" s="114"/>
      <c r="AL5" s="114"/>
      <c r="AM5" s="114"/>
      <c r="AN5" s="114"/>
      <c r="AO5" s="115"/>
      <c r="AP5" s="3"/>
      <c r="AQ5" s="4"/>
    </row>
    <row r="6" spans="2:43" ht="18" customHeight="1" x14ac:dyDescent="0.4">
      <c r="B6" s="274" t="s">
        <v>15</v>
      </c>
      <c r="C6" s="275"/>
      <c r="D6" s="275"/>
      <c r="E6" s="276"/>
      <c r="F6" s="277"/>
      <c r="G6" s="277"/>
      <c r="H6" s="277"/>
      <c r="I6" s="277"/>
      <c r="J6" s="277"/>
      <c r="K6" s="277"/>
      <c r="L6" s="277"/>
      <c r="M6" s="277"/>
      <c r="N6" s="277"/>
      <c r="O6" s="277"/>
      <c r="P6" s="277"/>
      <c r="Q6" s="277"/>
      <c r="R6" s="277"/>
      <c r="S6" s="277"/>
      <c r="T6" s="277"/>
      <c r="U6" s="277"/>
      <c r="V6" s="278"/>
      <c r="W6" s="47">
        <v>4</v>
      </c>
      <c r="X6" s="113" t="s">
        <v>199</v>
      </c>
      <c r="Y6" s="114"/>
      <c r="Z6" s="114"/>
      <c r="AA6" s="114"/>
      <c r="AB6" s="114"/>
      <c r="AC6" s="114"/>
      <c r="AD6" s="114"/>
      <c r="AE6" s="114"/>
      <c r="AF6" s="114"/>
      <c r="AG6" s="114"/>
      <c r="AH6" s="114"/>
      <c r="AI6" s="114"/>
      <c r="AJ6" s="114"/>
      <c r="AK6" s="114"/>
      <c r="AL6" s="114"/>
      <c r="AM6" s="114"/>
      <c r="AN6" s="114"/>
      <c r="AO6" s="115"/>
      <c r="AP6" s="3"/>
      <c r="AQ6" s="4"/>
    </row>
    <row r="7" spans="2:43" ht="20.25" customHeight="1" thickBot="1" x14ac:dyDescent="0.45">
      <c r="B7" s="172"/>
      <c r="C7" s="173"/>
      <c r="D7" s="173"/>
      <c r="E7" s="279"/>
      <c r="F7" s="280"/>
      <c r="G7" s="280"/>
      <c r="H7" s="280"/>
      <c r="I7" s="280"/>
      <c r="J7" s="280"/>
      <c r="K7" s="280"/>
      <c r="L7" s="280"/>
      <c r="M7" s="280"/>
      <c r="N7" s="280"/>
      <c r="O7" s="280"/>
      <c r="P7" s="280"/>
      <c r="Q7" s="280"/>
      <c r="R7" s="280"/>
      <c r="S7" s="280"/>
      <c r="T7" s="280"/>
      <c r="U7" s="280"/>
      <c r="V7" s="281"/>
      <c r="W7" s="47">
        <v>5</v>
      </c>
      <c r="X7" s="113" t="s">
        <v>200</v>
      </c>
      <c r="Y7" s="114"/>
      <c r="Z7" s="114"/>
      <c r="AA7" s="114"/>
      <c r="AB7" s="114"/>
      <c r="AC7" s="114"/>
      <c r="AD7" s="114"/>
      <c r="AE7" s="114"/>
      <c r="AF7" s="114"/>
      <c r="AG7" s="114"/>
      <c r="AH7" s="114"/>
      <c r="AI7" s="114"/>
      <c r="AJ7" s="114"/>
      <c r="AK7" s="114"/>
      <c r="AL7" s="114"/>
      <c r="AM7" s="114"/>
      <c r="AN7" s="114"/>
      <c r="AO7" s="115"/>
      <c r="AP7" s="3"/>
      <c r="AQ7" s="4"/>
    </row>
    <row r="8" spans="2:43" ht="18" customHeight="1" thickBot="1" x14ac:dyDescent="0.45">
      <c r="B8" s="157" t="s">
        <v>75</v>
      </c>
      <c r="C8" s="158"/>
      <c r="D8" s="158"/>
      <c r="E8" s="158"/>
      <c r="F8" s="158"/>
      <c r="G8" s="158"/>
      <c r="H8" s="158"/>
      <c r="I8" s="158"/>
      <c r="J8" s="158"/>
      <c r="K8" s="158"/>
      <c r="L8" s="158"/>
      <c r="M8" s="158"/>
      <c r="N8" s="158"/>
      <c r="O8" s="158"/>
      <c r="P8" s="158"/>
      <c r="Q8" s="158"/>
      <c r="R8" s="158"/>
      <c r="S8" s="158"/>
      <c r="T8" s="158"/>
      <c r="U8" s="158"/>
      <c r="V8" s="159"/>
      <c r="W8" s="47">
        <v>6</v>
      </c>
      <c r="X8" s="113" t="s">
        <v>201</v>
      </c>
      <c r="Y8" s="114"/>
      <c r="Z8" s="114"/>
      <c r="AA8" s="114"/>
      <c r="AB8" s="114"/>
      <c r="AC8" s="114"/>
      <c r="AD8" s="114"/>
      <c r="AE8" s="114"/>
      <c r="AF8" s="114"/>
      <c r="AG8" s="114"/>
      <c r="AH8" s="114"/>
      <c r="AI8" s="114"/>
      <c r="AJ8" s="114"/>
      <c r="AK8" s="114"/>
      <c r="AL8" s="114"/>
      <c r="AM8" s="114"/>
      <c r="AN8" s="114"/>
      <c r="AO8" s="115"/>
      <c r="AP8" s="3"/>
      <c r="AQ8" s="4"/>
    </row>
    <row r="9" spans="2:43" ht="21.75" customHeight="1" x14ac:dyDescent="0.4">
      <c r="B9" s="66" t="s">
        <v>16</v>
      </c>
      <c r="C9" s="271" t="s">
        <v>17</v>
      </c>
      <c r="D9" s="272"/>
      <c r="E9" s="272"/>
      <c r="F9" s="272"/>
      <c r="G9" s="272"/>
      <c r="H9" s="272"/>
      <c r="I9" s="272"/>
      <c r="J9" s="272"/>
      <c r="K9" s="272"/>
      <c r="L9" s="272"/>
      <c r="M9" s="272"/>
      <c r="N9" s="272"/>
      <c r="O9" s="272"/>
      <c r="P9" s="272"/>
      <c r="Q9" s="272"/>
      <c r="R9" s="272"/>
      <c r="S9" s="272"/>
      <c r="T9" s="273"/>
      <c r="U9" s="43" t="s">
        <v>70</v>
      </c>
      <c r="V9" s="59" t="s">
        <v>11</v>
      </c>
      <c r="W9" s="47">
        <v>7</v>
      </c>
      <c r="X9" s="113" t="s">
        <v>137</v>
      </c>
      <c r="Y9" s="114"/>
      <c r="Z9" s="114"/>
      <c r="AA9" s="114"/>
      <c r="AB9" s="114"/>
      <c r="AC9" s="114"/>
      <c r="AD9" s="114"/>
      <c r="AE9" s="114"/>
      <c r="AF9" s="114"/>
      <c r="AG9" s="114"/>
      <c r="AH9" s="114"/>
      <c r="AI9" s="114"/>
      <c r="AJ9" s="114"/>
      <c r="AK9" s="114"/>
      <c r="AL9" s="114"/>
      <c r="AM9" s="114"/>
      <c r="AN9" s="114"/>
      <c r="AO9" s="115"/>
      <c r="AP9" s="3"/>
      <c r="AQ9" s="4"/>
    </row>
    <row r="10" spans="2:43" ht="18" customHeight="1" x14ac:dyDescent="0.4">
      <c r="B10" s="47">
        <v>1</v>
      </c>
      <c r="C10" s="154" t="s">
        <v>234</v>
      </c>
      <c r="D10" s="155"/>
      <c r="E10" s="155"/>
      <c r="F10" s="155"/>
      <c r="G10" s="155"/>
      <c r="H10" s="155"/>
      <c r="I10" s="155"/>
      <c r="J10" s="155"/>
      <c r="K10" s="155"/>
      <c r="L10" s="155"/>
      <c r="M10" s="155"/>
      <c r="N10" s="155"/>
      <c r="O10" s="155"/>
      <c r="P10" s="155"/>
      <c r="Q10" s="155"/>
      <c r="R10" s="155"/>
      <c r="S10" s="155"/>
      <c r="T10" s="156"/>
      <c r="U10" s="62"/>
      <c r="V10" s="63"/>
      <c r="W10" s="47">
        <v>8</v>
      </c>
      <c r="X10" s="150" t="s">
        <v>138</v>
      </c>
      <c r="Y10" s="196"/>
      <c r="Z10" s="196"/>
      <c r="AA10" s="196"/>
      <c r="AB10" s="196"/>
      <c r="AC10" s="196"/>
      <c r="AD10" s="196"/>
      <c r="AE10" s="196"/>
      <c r="AF10" s="196"/>
      <c r="AG10" s="196"/>
      <c r="AH10" s="196"/>
      <c r="AI10" s="196"/>
      <c r="AJ10" s="196"/>
      <c r="AK10" s="196"/>
      <c r="AL10" s="196"/>
      <c r="AM10" s="196"/>
      <c r="AN10" s="196"/>
      <c r="AO10" s="197"/>
      <c r="AP10" s="3"/>
      <c r="AQ10" s="4"/>
    </row>
    <row r="11" spans="2:43" ht="18" customHeight="1" x14ac:dyDescent="0.4">
      <c r="B11" s="47">
        <v>2</v>
      </c>
      <c r="C11" s="113" t="s">
        <v>187</v>
      </c>
      <c r="D11" s="114"/>
      <c r="E11" s="114"/>
      <c r="F11" s="114"/>
      <c r="G11" s="114"/>
      <c r="H11" s="114"/>
      <c r="I11" s="114"/>
      <c r="J11" s="114"/>
      <c r="K11" s="114"/>
      <c r="L11" s="114"/>
      <c r="M11" s="114"/>
      <c r="N11" s="114"/>
      <c r="O11" s="114"/>
      <c r="P11" s="114"/>
      <c r="Q11" s="114"/>
      <c r="R11" s="114"/>
      <c r="S11" s="114"/>
      <c r="T11" s="115"/>
      <c r="U11" s="62"/>
      <c r="V11" s="63"/>
      <c r="W11" s="48">
        <v>9</v>
      </c>
      <c r="X11" s="116" t="s">
        <v>235</v>
      </c>
      <c r="Y11" s="117"/>
      <c r="Z11" s="117"/>
      <c r="AA11" s="117"/>
      <c r="AB11" s="117"/>
      <c r="AC11" s="117"/>
      <c r="AD11" s="117"/>
      <c r="AE11" s="117"/>
      <c r="AF11" s="117"/>
      <c r="AG11" s="117"/>
      <c r="AH11" s="117"/>
      <c r="AI11" s="117"/>
      <c r="AJ11" s="117"/>
      <c r="AK11" s="117"/>
      <c r="AL11" s="117"/>
      <c r="AM11" s="117"/>
      <c r="AN11" s="117"/>
      <c r="AO11" s="118"/>
      <c r="AP11" s="14"/>
      <c r="AQ11" s="15"/>
    </row>
    <row r="12" spans="2:43" ht="18" customHeight="1" x14ac:dyDescent="0.4">
      <c r="B12" s="47">
        <v>3</v>
      </c>
      <c r="C12" s="113" t="s">
        <v>188</v>
      </c>
      <c r="D12" s="114"/>
      <c r="E12" s="114"/>
      <c r="F12" s="114"/>
      <c r="G12" s="114"/>
      <c r="H12" s="114"/>
      <c r="I12" s="114"/>
      <c r="J12" s="114"/>
      <c r="K12" s="114"/>
      <c r="L12" s="114"/>
      <c r="M12" s="114"/>
      <c r="N12" s="114"/>
      <c r="O12" s="114"/>
      <c r="P12" s="114"/>
      <c r="Q12" s="114"/>
      <c r="R12" s="114"/>
      <c r="S12" s="114"/>
      <c r="T12" s="115"/>
      <c r="U12" s="62"/>
      <c r="V12" s="63"/>
      <c r="W12" s="255" t="s">
        <v>18</v>
      </c>
      <c r="X12" s="256"/>
      <c r="Y12" s="256"/>
      <c r="Z12" s="256"/>
      <c r="AA12" s="256"/>
      <c r="AB12" s="256"/>
      <c r="AC12" s="256"/>
      <c r="AD12" s="256"/>
      <c r="AE12" s="256"/>
      <c r="AF12" s="256"/>
      <c r="AG12" s="256"/>
      <c r="AH12" s="256"/>
      <c r="AI12" s="256"/>
      <c r="AJ12" s="256"/>
      <c r="AK12" s="256"/>
      <c r="AL12" s="256"/>
      <c r="AM12" s="256"/>
      <c r="AN12" s="256"/>
      <c r="AO12" s="257"/>
      <c r="AP12" s="60">
        <f>SUM(AP3:AP11)</f>
        <v>0</v>
      </c>
      <c r="AQ12" s="60">
        <f>SUM(AQ3:AQ11)</f>
        <v>0</v>
      </c>
    </row>
    <row r="13" spans="2:43" ht="18" customHeight="1" thickBot="1" x14ac:dyDescent="0.45">
      <c r="B13" s="47">
        <v>4</v>
      </c>
      <c r="C13" s="113" t="s">
        <v>189</v>
      </c>
      <c r="D13" s="114"/>
      <c r="E13" s="114"/>
      <c r="F13" s="114"/>
      <c r="G13" s="114"/>
      <c r="H13" s="114"/>
      <c r="I13" s="114"/>
      <c r="J13" s="114"/>
      <c r="K13" s="114"/>
      <c r="L13" s="114"/>
      <c r="M13" s="114"/>
      <c r="N13" s="114"/>
      <c r="O13" s="114"/>
      <c r="P13" s="114"/>
      <c r="Q13" s="114"/>
      <c r="R13" s="114"/>
      <c r="S13" s="114"/>
      <c r="T13" s="115"/>
      <c r="U13" s="62"/>
      <c r="V13" s="63"/>
      <c r="W13" s="247" t="s">
        <v>43</v>
      </c>
      <c r="X13" s="248"/>
      <c r="Y13" s="248"/>
      <c r="Z13" s="248"/>
      <c r="AA13" s="248"/>
      <c r="AB13" s="248"/>
      <c r="AC13" s="248"/>
      <c r="AD13" s="248"/>
      <c r="AE13" s="248"/>
      <c r="AF13" s="248"/>
      <c r="AG13" s="248"/>
      <c r="AH13" s="248"/>
      <c r="AI13" s="248"/>
      <c r="AJ13" s="248"/>
      <c r="AK13" s="248"/>
      <c r="AL13" s="248"/>
      <c r="AM13" s="248"/>
      <c r="AN13" s="248"/>
      <c r="AO13" s="249"/>
      <c r="AP13" s="61">
        <f>AP12/36*100</f>
        <v>0</v>
      </c>
      <c r="AQ13" s="61">
        <f>AQ12/36*100</f>
        <v>0</v>
      </c>
    </row>
    <row r="14" spans="2:43" ht="18" customHeight="1" thickBot="1" x14ac:dyDescent="0.45">
      <c r="B14" s="48">
        <v>5</v>
      </c>
      <c r="C14" s="116" t="s">
        <v>190</v>
      </c>
      <c r="D14" s="117"/>
      <c r="E14" s="117"/>
      <c r="F14" s="117"/>
      <c r="G14" s="117"/>
      <c r="H14" s="117"/>
      <c r="I14" s="117"/>
      <c r="J14" s="117"/>
      <c r="K14" s="117"/>
      <c r="L14" s="117"/>
      <c r="M14" s="117"/>
      <c r="N14" s="117"/>
      <c r="O14" s="117"/>
      <c r="P14" s="117"/>
      <c r="Q14" s="117"/>
      <c r="R14" s="117"/>
      <c r="S14" s="117"/>
      <c r="T14" s="118"/>
      <c r="U14" s="64"/>
      <c r="V14" s="65"/>
      <c r="W14" s="252" t="s">
        <v>79</v>
      </c>
      <c r="X14" s="253"/>
      <c r="Y14" s="253"/>
      <c r="Z14" s="253"/>
      <c r="AA14" s="253"/>
      <c r="AB14" s="253"/>
      <c r="AC14" s="253"/>
      <c r="AD14" s="253"/>
      <c r="AE14" s="253"/>
      <c r="AF14" s="253"/>
      <c r="AG14" s="253"/>
      <c r="AH14" s="253"/>
      <c r="AI14" s="253"/>
      <c r="AJ14" s="253"/>
      <c r="AK14" s="253"/>
      <c r="AL14" s="253"/>
      <c r="AM14" s="253"/>
      <c r="AN14" s="253"/>
      <c r="AO14" s="253"/>
      <c r="AP14" s="253"/>
      <c r="AQ14" s="254"/>
    </row>
    <row r="15" spans="2:43" ht="25.5" customHeight="1" x14ac:dyDescent="0.4">
      <c r="B15" s="135" t="s">
        <v>18</v>
      </c>
      <c r="C15" s="136"/>
      <c r="D15" s="136"/>
      <c r="E15" s="136"/>
      <c r="F15" s="136"/>
      <c r="G15" s="136"/>
      <c r="H15" s="136"/>
      <c r="I15" s="136"/>
      <c r="J15" s="136"/>
      <c r="K15" s="136"/>
      <c r="L15" s="136"/>
      <c r="M15" s="136"/>
      <c r="N15" s="136"/>
      <c r="O15" s="136"/>
      <c r="P15" s="136"/>
      <c r="Q15" s="136"/>
      <c r="R15" s="136"/>
      <c r="S15" s="136"/>
      <c r="T15" s="136"/>
      <c r="U15" s="60">
        <f>SUM(U10:U14)</f>
        <v>0</v>
      </c>
      <c r="V15" s="60">
        <f>SUM(V10:V14)</f>
        <v>0</v>
      </c>
      <c r="W15" s="49" t="s">
        <v>16</v>
      </c>
      <c r="X15" s="141" t="s">
        <v>17</v>
      </c>
      <c r="Y15" s="142"/>
      <c r="Z15" s="142"/>
      <c r="AA15" s="142"/>
      <c r="AB15" s="142"/>
      <c r="AC15" s="142"/>
      <c r="AD15" s="142"/>
      <c r="AE15" s="142"/>
      <c r="AF15" s="142"/>
      <c r="AG15" s="142"/>
      <c r="AH15" s="142"/>
      <c r="AI15" s="142"/>
      <c r="AJ15" s="142"/>
      <c r="AK15" s="142"/>
      <c r="AL15" s="142"/>
      <c r="AM15" s="142"/>
      <c r="AN15" s="142"/>
      <c r="AO15" s="143"/>
      <c r="AP15" s="44" t="s">
        <v>74</v>
      </c>
      <c r="AQ15" s="45" t="s">
        <v>11</v>
      </c>
    </row>
    <row r="16" spans="2:43" ht="24" customHeight="1" thickBot="1" x14ac:dyDescent="0.45">
      <c r="B16" s="137" t="s">
        <v>43</v>
      </c>
      <c r="C16" s="138"/>
      <c r="D16" s="138"/>
      <c r="E16" s="138"/>
      <c r="F16" s="138"/>
      <c r="G16" s="138"/>
      <c r="H16" s="138"/>
      <c r="I16" s="138"/>
      <c r="J16" s="138"/>
      <c r="K16" s="138"/>
      <c r="L16" s="138"/>
      <c r="M16" s="138"/>
      <c r="N16" s="138"/>
      <c r="O16" s="138"/>
      <c r="P16" s="138"/>
      <c r="Q16" s="138"/>
      <c r="R16" s="138"/>
      <c r="S16" s="138"/>
      <c r="T16" s="138"/>
      <c r="U16" s="61">
        <f>U15/20*100</f>
        <v>0</v>
      </c>
      <c r="V16" s="61">
        <f>V15/20*100</f>
        <v>0</v>
      </c>
      <c r="W16" s="47">
        <v>1</v>
      </c>
      <c r="X16" s="113" t="s">
        <v>202</v>
      </c>
      <c r="Y16" s="114"/>
      <c r="Z16" s="114"/>
      <c r="AA16" s="114"/>
      <c r="AB16" s="114"/>
      <c r="AC16" s="114"/>
      <c r="AD16" s="114"/>
      <c r="AE16" s="114"/>
      <c r="AF16" s="114"/>
      <c r="AG16" s="114"/>
      <c r="AH16" s="114"/>
      <c r="AI16" s="114"/>
      <c r="AJ16" s="114"/>
      <c r="AK16" s="114"/>
      <c r="AL16" s="114"/>
      <c r="AM16" s="114"/>
      <c r="AN16" s="114"/>
      <c r="AO16" s="115"/>
      <c r="AP16" s="3"/>
      <c r="AQ16" s="4"/>
    </row>
    <row r="17" spans="2:43" ht="18" customHeight="1" thickBot="1" x14ac:dyDescent="0.45">
      <c r="B17" s="157" t="s">
        <v>77</v>
      </c>
      <c r="C17" s="158"/>
      <c r="D17" s="158"/>
      <c r="E17" s="158"/>
      <c r="F17" s="158"/>
      <c r="G17" s="158"/>
      <c r="H17" s="158"/>
      <c r="I17" s="158"/>
      <c r="J17" s="158"/>
      <c r="K17" s="158"/>
      <c r="L17" s="158"/>
      <c r="M17" s="158"/>
      <c r="N17" s="158"/>
      <c r="O17" s="158"/>
      <c r="P17" s="158"/>
      <c r="Q17" s="158"/>
      <c r="R17" s="158"/>
      <c r="S17" s="158"/>
      <c r="T17" s="158"/>
      <c r="U17" s="158"/>
      <c r="V17" s="159"/>
      <c r="W17" s="47">
        <v>2</v>
      </c>
      <c r="X17" s="113" t="s">
        <v>203</v>
      </c>
      <c r="Y17" s="114"/>
      <c r="Z17" s="114"/>
      <c r="AA17" s="114"/>
      <c r="AB17" s="114"/>
      <c r="AC17" s="114"/>
      <c r="AD17" s="114"/>
      <c r="AE17" s="114"/>
      <c r="AF17" s="114"/>
      <c r="AG17" s="114"/>
      <c r="AH17" s="114"/>
      <c r="AI17" s="114"/>
      <c r="AJ17" s="114"/>
      <c r="AK17" s="114"/>
      <c r="AL17" s="114"/>
      <c r="AM17" s="114"/>
      <c r="AN17" s="114"/>
      <c r="AO17" s="115"/>
      <c r="AP17" s="3"/>
      <c r="AQ17" s="4"/>
    </row>
    <row r="18" spans="2:43" ht="23.25" customHeight="1" x14ac:dyDescent="0.4">
      <c r="B18" s="49" t="s">
        <v>16</v>
      </c>
      <c r="C18" s="160" t="s">
        <v>17</v>
      </c>
      <c r="D18" s="160"/>
      <c r="E18" s="160"/>
      <c r="F18" s="160"/>
      <c r="G18" s="160"/>
      <c r="H18" s="160"/>
      <c r="I18" s="160"/>
      <c r="J18" s="160"/>
      <c r="K18" s="160"/>
      <c r="L18" s="160"/>
      <c r="M18" s="160"/>
      <c r="N18" s="160"/>
      <c r="O18" s="160"/>
      <c r="P18" s="160"/>
      <c r="Q18" s="160"/>
      <c r="R18" s="160"/>
      <c r="S18" s="160"/>
      <c r="T18" s="160"/>
      <c r="U18" s="44" t="s">
        <v>71</v>
      </c>
      <c r="V18" s="45" t="s">
        <v>11</v>
      </c>
      <c r="W18" s="47">
        <v>3</v>
      </c>
      <c r="X18" s="113" t="s">
        <v>204</v>
      </c>
      <c r="Y18" s="114"/>
      <c r="Z18" s="114"/>
      <c r="AA18" s="114"/>
      <c r="AB18" s="114"/>
      <c r="AC18" s="114"/>
      <c r="AD18" s="114"/>
      <c r="AE18" s="114"/>
      <c r="AF18" s="114"/>
      <c r="AG18" s="114"/>
      <c r="AH18" s="114"/>
      <c r="AI18" s="114"/>
      <c r="AJ18" s="114"/>
      <c r="AK18" s="114"/>
      <c r="AL18" s="114"/>
      <c r="AM18" s="114"/>
      <c r="AN18" s="114"/>
      <c r="AO18" s="115"/>
      <c r="AP18" s="3"/>
      <c r="AQ18" s="4"/>
    </row>
    <row r="19" spans="2:43" ht="18" customHeight="1" x14ac:dyDescent="0.4">
      <c r="B19" s="47">
        <v>1</v>
      </c>
      <c r="C19" s="139" t="s">
        <v>191</v>
      </c>
      <c r="D19" s="139"/>
      <c r="E19" s="139"/>
      <c r="F19" s="139"/>
      <c r="G19" s="139"/>
      <c r="H19" s="139"/>
      <c r="I19" s="139"/>
      <c r="J19" s="139"/>
      <c r="K19" s="139"/>
      <c r="L19" s="139"/>
      <c r="M19" s="139"/>
      <c r="N19" s="139"/>
      <c r="O19" s="139"/>
      <c r="P19" s="139"/>
      <c r="Q19" s="139"/>
      <c r="R19" s="139"/>
      <c r="S19" s="139"/>
      <c r="T19" s="139"/>
      <c r="U19" s="3"/>
      <c r="V19" s="4"/>
      <c r="W19" s="47">
        <v>4</v>
      </c>
      <c r="X19" s="113" t="s">
        <v>139</v>
      </c>
      <c r="Y19" s="114"/>
      <c r="Z19" s="114"/>
      <c r="AA19" s="114"/>
      <c r="AB19" s="114"/>
      <c r="AC19" s="114"/>
      <c r="AD19" s="114"/>
      <c r="AE19" s="114"/>
      <c r="AF19" s="114"/>
      <c r="AG19" s="114"/>
      <c r="AH19" s="114"/>
      <c r="AI19" s="114"/>
      <c r="AJ19" s="114"/>
      <c r="AK19" s="114"/>
      <c r="AL19" s="114"/>
      <c r="AM19" s="114"/>
      <c r="AN19" s="114"/>
      <c r="AO19" s="115"/>
      <c r="AP19" s="3"/>
      <c r="AQ19" s="4"/>
    </row>
    <row r="20" spans="2:43" ht="18" customHeight="1" x14ac:dyDescent="0.4">
      <c r="B20" s="47">
        <v>2</v>
      </c>
      <c r="C20" s="139" t="s">
        <v>192</v>
      </c>
      <c r="D20" s="139"/>
      <c r="E20" s="139"/>
      <c r="F20" s="139"/>
      <c r="G20" s="139"/>
      <c r="H20" s="139"/>
      <c r="I20" s="139"/>
      <c r="J20" s="139"/>
      <c r="K20" s="139"/>
      <c r="L20" s="139"/>
      <c r="M20" s="139"/>
      <c r="N20" s="139"/>
      <c r="O20" s="139"/>
      <c r="P20" s="139"/>
      <c r="Q20" s="139"/>
      <c r="R20" s="139"/>
      <c r="S20" s="139"/>
      <c r="T20" s="139"/>
      <c r="U20" s="3"/>
      <c r="V20" s="4"/>
      <c r="W20" s="48">
        <v>5</v>
      </c>
      <c r="X20" s="116" t="s">
        <v>140</v>
      </c>
      <c r="Y20" s="117"/>
      <c r="Z20" s="117"/>
      <c r="AA20" s="117"/>
      <c r="AB20" s="117"/>
      <c r="AC20" s="117"/>
      <c r="AD20" s="117"/>
      <c r="AE20" s="117"/>
      <c r="AF20" s="117"/>
      <c r="AG20" s="117"/>
      <c r="AH20" s="117"/>
      <c r="AI20" s="117"/>
      <c r="AJ20" s="117"/>
      <c r="AK20" s="117"/>
      <c r="AL20" s="117"/>
      <c r="AM20" s="117"/>
      <c r="AN20" s="117"/>
      <c r="AO20" s="118"/>
      <c r="AP20" s="14"/>
      <c r="AQ20" s="15"/>
    </row>
    <row r="21" spans="2:43" ht="18" customHeight="1" x14ac:dyDescent="0.4">
      <c r="B21" s="47">
        <v>3</v>
      </c>
      <c r="C21" s="139" t="s">
        <v>193</v>
      </c>
      <c r="D21" s="139"/>
      <c r="E21" s="139"/>
      <c r="F21" s="139"/>
      <c r="G21" s="139"/>
      <c r="H21" s="139"/>
      <c r="I21" s="139"/>
      <c r="J21" s="139"/>
      <c r="K21" s="139"/>
      <c r="L21" s="139"/>
      <c r="M21" s="139"/>
      <c r="N21" s="139"/>
      <c r="O21" s="139"/>
      <c r="P21" s="139"/>
      <c r="Q21" s="139"/>
      <c r="R21" s="139"/>
      <c r="S21" s="139"/>
      <c r="T21" s="139"/>
      <c r="U21" s="3"/>
      <c r="V21" s="4"/>
      <c r="W21" s="255" t="s">
        <v>18</v>
      </c>
      <c r="X21" s="256"/>
      <c r="Y21" s="256"/>
      <c r="Z21" s="256"/>
      <c r="AA21" s="256"/>
      <c r="AB21" s="256"/>
      <c r="AC21" s="256"/>
      <c r="AD21" s="256"/>
      <c r="AE21" s="256"/>
      <c r="AF21" s="256"/>
      <c r="AG21" s="256"/>
      <c r="AH21" s="256"/>
      <c r="AI21" s="256"/>
      <c r="AJ21" s="256"/>
      <c r="AK21" s="256"/>
      <c r="AL21" s="256"/>
      <c r="AM21" s="256"/>
      <c r="AN21" s="256"/>
      <c r="AO21" s="257"/>
      <c r="AP21" s="60">
        <f>SUM(AP16:AP20)</f>
        <v>0</v>
      </c>
      <c r="AQ21" s="60">
        <f>SUM(AQ16:AQ20)</f>
        <v>0</v>
      </c>
    </row>
    <row r="22" spans="2:43" ht="18" customHeight="1" thickBot="1" x14ac:dyDescent="0.45">
      <c r="B22" s="47">
        <v>4</v>
      </c>
      <c r="C22" s="113" t="s">
        <v>194</v>
      </c>
      <c r="D22" s="114"/>
      <c r="E22" s="114"/>
      <c r="F22" s="114"/>
      <c r="G22" s="114"/>
      <c r="H22" s="114"/>
      <c r="I22" s="114"/>
      <c r="J22" s="114"/>
      <c r="K22" s="114"/>
      <c r="L22" s="114"/>
      <c r="M22" s="114"/>
      <c r="N22" s="114"/>
      <c r="O22" s="114"/>
      <c r="P22" s="114"/>
      <c r="Q22" s="114"/>
      <c r="R22" s="114"/>
      <c r="S22" s="114"/>
      <c r="T22" s="115"/>
      <c r="U22" s="3"/>
      <c r="V22" s="4"/>
      <c r="W22" s="247" t="s">
        <v>43</v>
      </c>
      <c r="X22" s="248"/>
      <c r="Y22" s="248"/>
      <c r="Z22" s="248"/>
      <c r="AA22" s="248"/>
      <c r="AB22" s="248"/>
      <c r="AC22" s="248"/>
      <c r="AD22" s="248"/>
      <c r="AE22" s="248"/>
      <c r="AF22" s="248"/>
      <c r="AG22" s="248"/>
      <c r="AH22" s="248"/>
      <c r="AI22" s="248"/>
      <c r="AJ22" s="248"/>
      <c r="AK22" s="248"/>
      <c r="AL22" s="248"/>
      <c r="AM22" s="248"/>
      <c r="AN22" s="248"/>
      <c r="AO22" s="249"/>
      <c r="AP22" s="61">
        <f>AP21/20*100</f>
        <v>0</v>
      </c>
      <c r="AQ22" s="61">
        <f>AQ21/20*100</f>
        <v>0</v>
      </c>
    </row>
    <row r="23" spans="2:43" ht="18" customHeight="1" thickBot="1" x14ac:dyDescent="0.45">
      <c r="B23" s="47">
        <v>5</v>
      </c>
      <c r="C23" s="113" t="s">
        <v>195</v>
      </c>
      <c r="D23" s="114"/>
      <c r="E23" s="114"/>
      <c r="F23" s="114"/>
      <c r="G23" s="114"/>
      <c r="H23" s="114"/>
      <c r="I23" s="114"/>
      <c r="J23" s="114"/>
      <c r="K23" s="114"/>
      <c r="L23" s="114"/>
      <c r="M23" s="114"/>
      <c r="N23" s="114"/>
      <c r="O23" s="114"/>
      <c r="P23" s="114"/>
      <c r="Q23" s="114"/>
      <c r="R23" s="114"/>
      <c r="S23" s="114"/>
      <c r="T23" s="115"/>
      <c r="U23" s="3"/>
      <c r="V23" s="4"/>
      <c r="W23" s="250" t="s">
        <v>38</v>
      </c>
      <c r="X23" s="251"/>
      <c r="Y23" s="122"/>
      <c r="Z23" s="121" t="s">
        <v>231</v>
      </c>
      <c r="AA23" s="122"/>
      <c r="AB23" s="50" t="s">
        <v>11</v>
      </c>
      <c r="AC23" s="163" t="s">
        <v>52</v>
      </c>
      <c r="AD23" s="164"/>
      <c r="AE23" s="164"/>
      <c r="AF23" s="165"/>
      <c r="AG23" s="77"/>
      <c r="AH23" s="77"/>
      <c r="AI23" s="77"/>
      <c r="AJ23" s="77"/>
      <c r="AK23" s="77"/>
      <c r="AL23" s="77"/>
      <c r="AM23" s="77"/>
      <c r="AN23" s="77"/>
      <c r="AO23" s="77"/>
      <c r="AP23" s="77"/>
      <c r="AQ23" s="80"/>
    </row>
    <row r="24" spans="2:43" ht="18" customHeight="1" x14ac:dyDescent="0.4">
      <c r="B24" s="47">
        <v>6</v>
      </c>
      <c r="C24" s="113" t="s">
        <v>196</v>
      </c>
      <c r="D24" s="114"/>
      <c r="E24" s="114"/>
      <c r="F24" s="114"/>
      <c r="G24" s="114"/>
      <c r="H24" s="114"/>
      <c r="I24" s="114"/>
      <c r="J24" s="114"/>
      <c r="K24" s="114"/>
      <c r="L24" s="114"/>
      <c r="M24" s="114"/>
      <c r="N24" s="114"/>
      <c r="O24" s="114"/>
      <c r="P24" s="114"/>
      <c r="Q24" s="114"/>
      <c r="R24" s="114"/>
      <c r="S24" s="114"/>
      <c r="T24" s="115"/>
      <c r="U24" s="3"/>
      <c r="V24" s="4"/>
      <c r="W24" s="236" t="s">
        <v>84</v>
      </c>
      <c r="X24" s="237"/>
      <c r="Y24" s="238"/>
      <c r="Z24" s="175">
        <f>U16</f>
        <v>0</v>
      </c>
      <c r="AA24" s="176"/>
      <c r="AB24" s="51">
        <f>V16</f>
        <v>0</v>
      </c>
      <c r="AC24" s="241"/>
      <c r="AD24" s="242"/>
      <c r="AE24" s="242"/>
      <c r="AF24" s="242"/>
      <c r="AG24" s="242"/>
      <c r="AH24" s="242"/>
      <c r="AI24" s="242"/>
      <c r="AJ24" s="242"/>
      <c r="AK24" s="242"/>
      <c r="AL24" s="242"/>
      <c r="AM24" s="242"/>
      <c r="AN24" s="242"/>
      <c r="AO24" s="242"/>
      <c r="AP24" s="242"/>
      <c r="AQ24" s="243"/>
    </row>
    <row r="25" spans="2:43" ht="18" customHeight="1" x14ac:dyDescent="0.4">
      <c r="B25" s="47">
        <v>7</v>
      </c>
      <c r="C25" s="113" t="s">
        <v>197</v>
      </c>
      <c r="D25" s="114"/>
      <c r="E25" s="114"/>
      <c r="F25" s="114"/>
      <c r="G25" s="114"/>
      <c r="H25" s="114"/>
      <c r="I25" s="114"/>
      <c r="J25" s="114"/>
      <c r="K25" s="114"/>
      <c r="L25" s="114"/>
      <c r="M25" s="114"/>
      <c r="N25" s="114"/>
      <c r="O25" s="114"/>
      <c r="P25" s="114"/>
      <c r="Q25" s="114"/>
      <c r="R25" s="114"/>
      <c r="S25" s="114"/>
      <c r="T25" s="115"/>
      <c r="U25" s="3"/>
      <c r="V25" s="4"/>
      <c r="W25" s="236" t="s">
        <v>39</v>
      </c>
      <c r="X25" s="237"/>
      <c r="Y25" s="238"/>
      <c r="Z25" s="239">
        <f>U29</f>
        <v>0</v>
      </c>
      <c r="AA25" s="240"/>
      <c r="AB25" s="51">
        <f>V29</f>
        <v>0</v>
      </c>
      <c r="AC25" s="241"/>
      <c r="AD25" s="242"/>
      <c r="AE25" s="242"/>
      <c r="AF25" s="242"/>
      <c r="AG25" s="242"/>
      <c r="AH25" s="242"/>
      <c r="AI25" s="242"/>
      <c r="AJ25" s="242"/>
      <c r="AK25" s="242"/>
      <c r="AL25" s="242"/>
      <c r="AM25" s="242"/>
      <c r="AN25" s="242"/>
      <c r="AO25" s="242"/>
      <c r="AP25" s="242"/>
      <c r="AQ25" s="243"/>
    </row>
    <row r="26" spans="2:43" ht="18" customHeight="1" thickBot="1" x14ac:dyDescent="0.45">
      <c r="B26" s="47">
        <v>8</v>
      </c>
      <c r="C26" s="113" t="s">
        <v>121</v>
      </c>
      <c r="D26" s="114"/>
      <c r="E26" s="114"/>
      <c r="F26" s="114"/>
      <c r="G26" s="114"/>
      <c r="H26" s="114"/>
      <c r="I26" s="114"/>
      <c r="J26" s="114"/>
      <c r="K26" s="114"/>
      <c r="L26" s="114"/>
      <c r="M26" s="114"/>
      <c r="N26" s="114"/>
      <c r="O26" s="114"/>
      <c r="P26" s="114"/>
      <c r="Q26" s="114"/>
      <c r="R26" s="114"/>
      <c r="S26" s="114"/>
      <c r="T26" s="115"/>
      <c r="U26" s="3"/>
      <c r="V26" s="4"/>
      <c r="W26" s="236" t="s">
        <v>40</v>
      </c>
      <c r="X26" s="237"/>
      <c r="Y26" s="238"/>
      <c r="Z26" s="239">
        <f>U45</f>
        <v>0</v>
      </c>
      <c r="AA26" s="240"/>
      <c r="AB26" s="51">
        <f>V45</f>
        <v>0</v>
      </c>
      <c r="AC26" s="244"/>
      <c r="AD26" s="245"/>
      <c r="AE26" s="245"/>
      <c r="AF26" s="245"/>
      <c r="AG26" s="245"/>
      <c r="AH26" s="245"/>
      <c r="AI26" s="245"/>
      <c r="AJ26" s="245"/>
      <c r="AK26" s="245"/>
      <c r="AL26" s="245"/>
      <c r="AM26" s="245"/>
      <c r="AN26" s="245"/>
      <c r="AO26" s="245"/>
      <c r="AP26" s="245"/>
      <c r="AQ26" s="246"/>
    </row>
    <row r="27" spans="2:43" ht="18" customHeight="1" thickBot="1" x14ac:dyDescent="0.45">
      <c r="B27" s="48">
        <v>10</v>
      </c>
      <c r="C27" s="116" t="s">
        <v>122</v>
      </c>
      <c r="D27" s="117"/>
      <c r="E27" s="117"/>
      <c r="F27" s="117"/>
      <c r="G27" s="117"/>
      <c r="H27" s="117"/>
      <c r="I27" s="117"/>
      <c r="J27" s="117"/>
      <c r="K27" s="117"/>
      <c r="L27" s="117"/>
      <c r="M27" s="117"/>
      <c r="N27" s="117"/>
      <c r="O27" s="117"/>
      <c r="P27" s="117"/>
      <c r="Q27" s="117"/>
      <c r="R27" s="117"/>
      <c r="S27" s="117"/>
      <c r="T27" s="118"/>
      <c r="U27" s="14"/>
      <c r="V27" s="15"/>
      <c r="W27" s="236" t="s">
        <v>41</v>
      </c>
      <c r="X27" s="237"/>
      <c r="Y27" s="238"/>
      <c r="Z27" s="239">
        <f>AP13</f>
        <v>0</v>
      </c>
      <c r="AA27" s="240"/>
      <c r="AB27" s="51">
        <f>AQ13</f>
        <v>0</v>
      </c>
      <c r="AC27" s="163" t="s">
        <v>53</v>
      </c>
      <c r="AD27" s="164"/>
      <c r="AE27" s="164"/>
      <c r="AF27" s="165"/>
      <c r="AG27" s="77"/>
      <c r="AH27" s="77"/>
      <c r="AI27" s="78"/>
      <c r="AJ27" s="78"/>
      <c r="AK27" s="78"/>
      <c r="AL27" s="78"/>
      <c r="AM27" s="78"/>
      <c r="AN27" s="78"/>
      <c r="AO27" s="78"/>
      <c r="AP27" s="78"/>
      <c r="AQ27" s="79"/>
    </row>
    <row r="28" spans="2:43" ht="18" customHeight="1" x14ac:dyDescent="0.4">
      <c r="B28" s="135" t="s">
        <v>18</v>
      </c>
      <c r="C28" s="136"/>
      <c r="D28" s="136"/>
      <c r="E28" s="136"/>
      <c r="F28" s="136"/>
      <c r="G28" s="136"/>
      <c r="H28" s="136"/>
      <c r="I28" s="136"/>
      <c r="J28" s="136"/>
      <c r="K28" s="136"/>
      <c r="L28" s="136"/>
      <c r="M28" s="136"/>
      <c r="N28" s="136"/>
      <c r="O28" s="136"/>
      <c r="P28" s="136"/>
      <c r="Q28" s="136"/>
      <c r="R28" s="136"/>
      <c r="S28" s="136"/>
      <c r="T28" s="136"/>
      <c r="U28" s="39">
        <f>SUM(U19:U27)</f>
        <v>0</v>
      </c>
      <c r="V28" s="39">
        <f>SUM(V19:V27)</f>
        <v>0</v>
      </c>
      <c r="W28" s="236" t="s">
        <v>42</v>
      </c>
      <c r="X28" s="237"/>
      <c r="Y28" s="238"/>
      <c r="Z28" s="175">
        <f>AP22</f>
        <v>0</v>
      </c>
      <c r="AA28" s="176"/>
      <c r="AB28" s="51">
        <f>AQ22</f>
        <v>0</v>
      </c>
      <c r="AC28" s="241"/>
      <c r="AD28" s="242"/>
      <c r="AE28" s="242"/>
      <c r="AF28" s="242"/>
      <c r="AG28" s="242"/>
      <c r="AH28" s="242"/>
      <c r="AI28" s="242"/>
      <c r="AJ28" s="242"/>
      <c r="AK28" s="242"/>
      <c r="AL28" s="242"/>
      <c r="AM28" s="242"/>
      <c r="AN28" s="242"/>
      <c r="AO28" s="242"/>
      <c r="AP28" s="242"/>
      <c r="AQ28" s="243"/>
    </row>
    <row r="29" spans="2:43" ht="18" customHeight="1" thickBot="1" x14ac:dyDescent="0.45">
      <c r="B29" s="137" t="s">
        <v>43</v>
      </c>
      <c r="C29" s="138"/>
      <c r="D29" s="138"/>
      <c r="E29" s="138"/>
      <c r="F29" s="138"/>
      <c r="G29" s="138"/>
      <c r="H29" s="138"/>
      <c r="I29" s="138"/>
      <c r="J29" s="138"/>
      <c r="K29" s="138"/>
      <c r="L29" s="138"/>
      <c r="M29" s="138"/>
      <c r="N29" s="138"/>
      <c r="O29" s="138"/>
      <c r="P29" s="138"/>
      <c r="Q29" s="138"/>
      <c r="R29" s="138"/>
      <c r="S29" s="138"/>
      <c r="T29" s="138"/>
      <c r="U29" s="40">
        <f>U28/32*100</f>
        <v>0</v>
      </c>
      <c r="V29" s="40">
        <f>V28/32*100</f>
        <v>0</v>
      </c>
      <c r="W29" s="104"/>
      <c r="X29" s="105"/>
      <c r="Y29" s="105"/>
      <c r="Z29" s="105"/>
      <c r="AA29" s="105"/>
      <c r="AB29" s="106"/>
      <c r="AC29" s="241"/>
      <c r="AD29" s="242"/>
      <c r="AE29" s="242"/>
      <c r="AF29" s="242"/>
      <c r="AG29" s="242"/>
      <c r="AH29" s="242"/>
      <c r="AI29" s="242"/>
      <c r="AJ29" s="242"/>
      <c r="AK29" s="242"/>
      <c r="AL29" s="242"/>
      <c r="AM29" s="242"/>
      <c r="AN29" s="242"/>
      <c r="AO29" s="242"/>
      <c r="AP29" s="242"/>
      <c r="AQ29" s="243"/>
    </row>
    <row r="30" spans="2:43" ht="19.5" customHeight="1" thickBot="1" x14ac:dyDescent="0.45">
      <c r="B30" s="157" t="s">
        <v>78</v>
      </c>
      <c r="C30" s="158"/>
      <c r="D30" s="158"/>
      <c r="E30" s="158"/>
      <c r="F30" s="158"/>
      <c r="G30" s="158"/>
      <c r="H30" s="158"/>
      <c r="I30" s="158"/>
      <c r="J30" s="158"/>
      <c r="K30" s="158"/>
      <c r="L30" s="158"/>
      <c r="M30" s="158"/>
      <c r="N30" s="158"/>
      <c r="O30" s="158"/>
      <c r="P30" s="158"/>
      <c r="Q30" s="158"/>
      <c r="R30" s="158"/>
      <c r="S30" s="158"/>
      <c r="T30" s="158"/>
      <c r="U30" s="158"/>
      <c r="V30" s="159"/>
      <c r="W30" s="107"/>
      <c r="X30" s="108"/>
      <c r="Y30" s="108"/>
      <c r="Z30" s="108"/>
      <c r="AA30" s="108"/>
      <c r="AB30" s="109"/>
      <c r="AC30" s="244"/>
      <c r="AD30" s="245"/>
      <c r="AE30" s="245"/>
      <c r="AF30" s="245"/>
      <c r="AG30" s="245"/>
      <c r="AH30" s="245"/>
      <c r="AI30" s="245"/>
      <c r="AJ30" s="245"/>
      <c r="AK30" s="245"/>
      <c r="AL30" s="245"/>
      <c r="AM30" s="245"/>
      <c r="AN30" s="245"/>
      <c r="AO30" s="245"/>
      <c r="AP30" s="245"/>
      <c r="AQ30" s="246"/>
    </row>
    <row r="31" spans="2:43" ht="19.5" customHeight="1" thickBot="1" x14ac:dyDescent="0.45">
      <c r="B31" s="49" t="s">
        <v>16</v>
      </c>
      <c r="C31" s="160" t="s">
        <v>17</v>
      </c>
      <c r="D31" s="160"/>
      <c r="E31" s="160"/>
      <c r="F31" s="160"/>
      <c r="G31" s="160"/>
      <c r="H31" s="160"/>
      <c r="I31" s="160"/>
      <c r="J31" s="160"/>
      <c r="K31" s="160"/>
      <c r="L31" s="160"/>
      <c r="M31" s="160"/>
      <c r="N31" s="160"/>
      <c r="O31" s="160"/>
      <c r="P31" s="160"/>
      <c r="Q31" s="160"/>
      <c r="R31" s="160"/>
      <c r="S31" s="160"/>
      <c r="T31" s="160"/>
      <c r="U31" s="44" t="s">
        <v>70</v>
      </c>
      <c r="V31" s="45" t="s">
        <v>11</v>
      </c>
      <c r="W31" s="107"/>
      <c r="X31" s="108"/>
      <c r="Y31" s="108"/>
      <c r="Z31" s="108"/>
      <c r="AA31" s="108"/>
      <c r="AB31" s="109"/>
      <c r="AC31" s="163" t="s">
        <v>54</v>
      </c>
      <c r="AD31" s="164"/>
      <c r="AE31" s="164"/>
      <c r="AF31" s="165"/>
      <c r="AG31" s="78"/>
      <c r="AH31" s="78"/>
      <c r="AI31" s="78"/>
      <c r="AJ31" s="78"/>
      <c r="AK31" s="78"/>
      <c r="AL31" s="78"/>
      <c r="AM31" s="78"/>
      <c r="AN31" s="78"/>
      <c r="AO31" s="78"/>
      <c r="AP31" s="78"/>
      <c r="AQ31" s="79"/>
    </row>
    <row r="32" spans="2:43" ht="19.5" customHeight="1" x14ac:dyDescent="0.4">
      <c r="B32" s="47">
        <v>1</v>
      </c>
      <c r="C32" s="139" t="s">
        <v>123</v>
      </c>
      <c r="D32" s="139"/>
      <c r="E32" s="139"/>
      <c r="F32" s="139"/>
      <c r="G32" s="139"/>
      <c r="H32" s="139"/>
      <c r="I32" s="139"/>
      <c r="J32" s="139"/>
      <c r="K32" s="139"/>
      <c r="L32" s="139"/>
      <c r="M32" s="139"/>
      <c r="N32" s="139"/>
      <c r="O32" s="139"/>
      <c r="P32" s="139"/>
      <c r="Q32" s="139"/>
      <c r="R32" s="139"/>
      <c r="S32" s="139"/>
      <c r="T32" s="139"/>
      <c r="U32" s="3"/>
      <c r="V32" s="4"/>
      <c r="W32" s="107"/>
      <c r="X32" s="108"/>
      <c r="Y32" s="108"/>
      <c r="Z32" s="108"/>
      <c r="AA32" s="108"/>
      <c r="AB32" s="109"/>
      <c r="AC32" s="98"/>
      <c r="AD32" s="99"/>
      <c r="AE32" s="99"/>
      <c r="AF32" s="99"/>
      <c r="AG32" s="99"/>
      <c r="AH32" s="99"/>
      <c r="AI32" s="99"/>
      <c r="AJ32" s="99"/>
      <c r="AK32" s="99"/>
      <c r="AL32" s="99"/>
      <c r="AM32" s="99"/>
      <c r="AN32" s="99"/>
      <c r="AO32" s="99"/>
      <c r="AP32" s="99"/>
      <c r="AQ32" s="100"/>
    </row>
    <row r="33" spans="2:43" ht="19.5" customHeight="1" x14ac:dyDescent="0.4">
      <c r="B33" s="47">
        <v>2</v>
      </c>
      <c r="C33" s="139" t="s">
        <v>124</v>
      </c>
      <c r="D33" s="139"/>
      <c r="E33" s="139"/>
      <c r="F33" s="139"/>
      <c r="G33" s="139"/>
      <c r="H33" s="139"/>
      <c r="I33" s="139"/>
      <c r="J33" s="139"/>
      <c r="K33" s="139"/>
      <c r="L33" s="139"/>
      <c r="M33" s="139"/>
      <c r="N33" s="139"/>
      <c r="O33" s="139"/>
      <c r="P33" s="139"/>
      <c r="Q33" s="139"/>
      <c r="R33" s="139"/>
      <c r="S33" s="139"/>
      <c r="T33" s="139"/>
      <c r="U33" s="3"/>
      <c r="V33" s="4"/>
      <c r="W33" s="107"/>
      <c r="X33" s="108"/>
      <c r="Y33" s="108"/>
      <c r="Z33" s="108"/>
      <c r="AA33" s="108"/>
      <c r="AB33" s="109"/>
      <c r="AC33" s="98"/>
      <c r="AD33" s="99"/>
      <c r="AE33" s="99"/>
      <c r="AF33" s="99"/>
      <c r="AG33" s="99"/>
      <c r="AH33" s="99"/>
      <c r="AI33" s="99"/>
      <c r="AJ33" s="99"/>
      <c r="AK33" s="99"/>
      <c r="AL33" s="99"/>
      <c r="AM33" s="99"/>
      <c r="AN33" s="99"/>
      <c r="AO33" s="99"/>
      <c r="AP33" s="99"/>
      <c r="AQ33" s="100"/>
    </row>
    <row r="34" spans="2:43" ht="19.5" customHeight="1" x14ac:dyDescent="0.4">
      <c r="B34" s="47">
        <v>3</v>
      </c>
      <c r="C34" s="139" t="s">
        <v>125</v>
      </c>
      <c r="D34" s="139"/>
      <c r="E34" s="139"/>
      <c r="F34" s="139"/>
      <c r="G34" s="139"/>
      <c r="H34" s="139"/>
      <c r="I34" s="139"/>
      <c r="J34" s="139"/>
      <c r="K34" s="139"/>
      <c r="L34" s="139"/>
      <c r="M34" s="139"/>
      <c r="N34" s="139"/>
      <c r="O34" s="139"/>
      <c r="P34" s="139"/>
      <c r="Q34" s="139"/>
      <c r="R34" s="139"/>
      <c r="S34" s="139"/>
      <c r="T34" s="139"/>
      <c r="U34" s="3"/>
      <c r="V34" s="4"/>
      <c r="W34" s="107"/>
      <c r="X34" s="108"/>
      <c r="Y34" s="108"/>
      <c r="Z34" s="108"/>
      <c r="AA34" s="108"/>
      <c r="AB34" s="109"/>
      <c r="AC34" s="98"/>
      <c r="AD34" s="99"/>
      <c r="AE34" s="99"/>
      <c r="AF34" s="99"/>
      <c r="AG34" s="99"/>
      <c r="AH34" s="99"/>
      <c r="AI34" s="99"/>
      <c r="AJ34" s="99"/>
      <c r="AK34" s="99"/>
      <c r="AL34" s="99"/>
      <c r="AM34" s="99"/>
      <c r="AN34" s="99"/>
      <c r="AO34" s="99"/>
      <c r="AP34" s="99"/>
      <c r="AQ34" s="100"/>
    </row>
    <row r="35" spans="2:43" ht="19.5" customHeight="1" thickBot="1" x14ac:dyDescent="0.45">
      <c r="B35" s="47">
        <v>4</v>
      </c>
      <c r="C35" s="139" t="s">
        <v>198</v>
      </c>
      <c r="D35" s="139"/>
      <c r="E35" s="139"/>
      <c r="F35" s="139"/>
      <c r="G35" s="139"/>
      <c r="H35" s="139"/>
      <c r="I35" s="139"/>
      <c r="J35" s="139"/>
      <c r="K35" s="139"/>
      <c r="L35" s="139"/>
      <c r="M35" s="139"/>
      <c r="N35" s="139"/>
      <c r="O35" s="139"/>
      <c r="P35" s="139"/>
      <c r="Q35" s="139"/>
      <c r="R35" s="139"/>
      <c r="S35" s="139"/>
      <c r="T35" s="139"/>
      <c r="U35" s="3"/>
      <c r="V35" s="4"/>
      <c r="W35" s="107"/>
      <c r="X35" s="108"/>
      <c r="Y35" s="108"/>
      <c r="Z35" s="108"/>
      <c r="AA35" s="108"/>
      <c r="AB35" s="109"/>
      <c r="AC35" s="101"/>
      <c r="AD35" s="102"/>
      <c r="AE35" s="102"/>
      <c r="AF35" s="102"/>
      <c r="AG35" s="102"/>
      <c r="AH35" s="102"/>
      <c r="AI35" s="102"/>
      <c r="AJ35" s="102"/>
      <c r="AK35" s="102"/>
      <c r="AL35" s="102"/>
      <c r="AM35" s="102"/>
      <c r="AN35" s="102"/>
      <c r="AO35" s="102"/>
      <c r="AP35" s="102"/>
      <c r="AQ35" s="103"/>
    </row>
    <row r="36" spans="2:43" ht="19.5" customHeight="1" thickBot="1" x14ac:dyDescent="0.45">
      <c r="B36" s="47">
        <v>5</v>
      </c>
      <c r="C36" s="139" t="s">
        <v>126</v>
      </c>
      <c r="D36" s="139"/>
      <c r="E36" s="139"/>
      <c r="F36" s="139"/>
      <c r="G36" s="139"/>
      <c r="H36" s="139"/>
      <c r="I36" s="139"/>
      <c r="J36" s="139"/>
      <c r="K36" s="139"/>
      <c r="L36" s="139"/>
      <c r="M36" s="139"/>
      <c r="N36" s="139"/>
      <c r="O36" s="139"/>
      <c r="P36" s="139"/>
      <c r="Q36" s="139"/>
      <c r="R36" s="139"/>
      <c r="S36" s="139"/>
      <c r="T36" s="139"/>
      <c r="U36" s="3"/>
      <c r="V36" s="4"/>
      <c r="W36" s="110"/>
      <c r="X36" s="111"/>
      <c r="Y36" s="111"/>
      <c r="Z36" s="111"/>
      <c r="AA36" s="111"/>
      <c r="AB36" s="112"/>
      <c r="AC36" s="163" t="s">
        <v>55</v>
      </c>
      <c r="AD36" s="164"/>
      <c r="AE36" s="164"/>
      <c r="AF36" s="165"/>
      <c r="AG36" s="77"/>
      <c r="AH36" s="77"/>
      <c r="AI36" s="77"/>
      <c r="AJ36" s="77"/>
      <c r="AK36" s="77"/>
      <c r="AL36" s="77"/>
      <c r="AM36" s="77"/>
      <c r="AN36" s="77"/>
      <c r="AO36" s="77"/>
      <c r="AP36" s="77"/>
      <c r="AQ36" s="80"/>
    </row>
    <row r="37" spans="2:43" ht="18" customHeight="1" x14ac:dyDescent="0.4">
      <c r="B37" s="47">
        <v>6</v>
      </c>
      <c r="C37" s="139" t="s">
        <v>127</v>
      </c>
      <c r="D37" s="139"/>
      <c r="E37" s="139"/>
      <c r="F37" s="139"/>
      <c r="G37" s="139"/>
      <c r="H37" s="139"/>
      <c r="I37" s="139"/>
      <c r="J37" s="139"/>
      <c r="K37" s="139"/>
      <c r="L37" s="139"/>
      <c r="M37" s="139"/>
      <c r="N37" s="139"/>
      <c r="O37" s="139"/>
      <c r="P37" s="139"/>
      <c r="Q37" s="139"/>
      <c r="R37" s="139"/>
      <c r="S37" s="139"/>
      <c r="T37" s="139"/>
      <c r="U37" s="3"/>
      <c r="V37" s="4"/>
      <c r="W37" s="212" t="s">
        <v>51</v>
      </c>
      <c r="X37" s="213"/>
      <c r="Y37" s="213"/>
      <c r="Z37" s="213"/>
      <c r="AA37" s="213"/>
      <c r="AB37" s="214"/>
      <c r="AC37" s="215"/>
      <c r="AD37" s="216"/>
      <c r="AE37" s="216"/>
      <c r="AF37" s="216"/>
      <c r="AG37" s="216"/>
      <c r="AH37" s="216"/>
      <c r="AI37" s="216"/>
      <c r="AJ37" s="216"/>
      <c r="AK37" s="216"/>
      <c r="AL37" s="216"/>
      <c r="AM37" s="216"/>
      <c r="AN37" s="216"/>
      <c r="AO37" s="216"/>
      <c r="AP37" s="216"/>
      <c r="AQ37" s="217"/>
    </row>
    <row r="38" spans="2:43" ht="18" customHeight="1" x14ac:dyDescent="0.4">
      <c r="B38" s="47">
        <v>7</v>
      </c>
      <c r="C38" s="139" t="s">
        <v>128</v>
      </c>
      <c r="D38" s="139"/>
      <c r="E38" s="139"/>
      <c r="F38" s="139"/>
      <c r="G38" s="139"/>
      <c r="H38" s="139"/>
      <c r="I38" s="139"/>
      <c r="J38" s="139"/>
      <c r="K38" s="139"/>
      <c r="L38" s="139"/>
      <c r="M38" s="139"/>
      <c r="N38" s="139"/>
      <c r="O38" s="139"/>
      <c r="P38" s="139"/>
      <c r="Q38" s="139"/>
      <c r="R38" s="139"/>
      <c r="S38" s="139"/>
      <c r="T38" s="139"/>
      <c r="U38" s="3"/>
      <c r="V38" s="4"/>
      <c r="W38" s="53">
        <v>4</v>
      </c>
      <c r="X38" s="221" t="s">
        <v>46</v>
      </c>
      <c r="Y38" s="222"/>
      <c r="Z38" s="222"/>
      <c r="AA38" s="222"/>
      <c r="AB38" s="223"/>
      <c r="AC38" s="215"/>
      <c r="AD38" s="216"/>
      <c r="AE38" s="216"/>
      <c r="AF38" s="216"/>
      <c r="AG38" s="216"/>
      <c r="AH38" s="216"/>
      <c r="AI38" s="216"/>
      <c r="AJ38" s="216"/>
      <c r="AK38" s="216"/>
      <c r="AL38" s="216"/>
      <c r="AM38" s="216"/>
      <c r="AN38" s="216"/>
      <c r="AO38" s="216"/>
      <c r="AP38" s="216"/>
      <c r="AQ38" s="217"/>
    </row>
    <row r="39" spans="2:43" ht="18" customHeight="1" x14ac:dyDescent="0.4">
      <c r="B39" s="47">
        <v>8</v>
      </c>
      <c r="C39" s="139" t="s">
        <v>129</v>
      </c>
      <c r="D39" s="139"/>
      <c r="E39" s="139"/>
      <c r="F39" s="139"/>
      <c r="G39" s="139"/>
      <c r="H39" s="139"/>
      <c r="I39" s="139"/>
      <c r="J39" s="139"/>
      <c r="K39" s="139"/>
      <c r="L39" s="139"/>
      <c r="M39" s="139"/>
      <c r="N39" s="139"/>
      <c r="O39" s="139"/>
      <c r="P39" s="139"/>
      <c r="Q39" s="139"/>
      <c r="R39" s="139"/>
      <c r="S39" s="139"/>
      <c r="T39" s="139"/>
      <c r="U39" s="3"/>
      <c r="V39" s="4"/>
      <c r="W39" s="224">
        <v>3</v>
      </c>
      <c r="X39" s="225" t="s">
        <v>48</v>
      </c>
      <c r="Y39" s="226"/>
      <c r="Z39" s="226"/>
      <c r="AA39" s="226"/>
      <c r="AB39" s="227"/>
      <c r="AC39" s="215"/>
      <c r="AD39" s="216"/>
      <c r="AE39" s="216"/>
      <c r="AF39" s="216"/>
      <c r="AG39" s="216"/>
      <c r="AH39" s="216"/>
      <c r="AI39" s="216"/>
      <c r="AJ39" s="216"/>
      <c r="AK39" s="216"/>
      <c r="AL39" s="216"/>
      <c r="AM39" s="216"/>
      <c r="AN39" s="216"/>
      <c r="AO39" s="216"/>
      <c r="AP39" s="216"/>
      <c r="AQ39" s="217"/>
    </row>
    <row r="40" spans="2:43" ht="18" customHeight="1" thickBot="1" x14ac:dyDescent="0.45">
      <c r="B40" s="47">
        <v>9</v>
      </c>
      <c r="C40" s="139" t="s">
        <v>130</v>
      </c>
      <c r="D40" s="139"/>
      <c r="E40" s="139"/>
      <c r="F40" s="139"/>
      <c r="G40" s="139"/>
      <c r="H40" s="139"/>
      <c r="I40" s="139"/>
      <c r="J40" s="139"/>
      <c r="K40" s="139"/>
      <c r="L40" s="139"/>
      <c r="M40" s="139"/>
      <c r="N40" s="139"/>
      <c r="O40" s="139"/>
      <c r="P40" s="139"/>
      <c r="Q40" s="139"/>
      <c r="R40" s="139"/>
      <c r="S40" s="139"/>
      <c r="T40" s="139"/>
      <c r="U40" s="3"/>
      <c r="V40" s="4"/>
      <c r="W40" s="190"/>
      <c r="X40" s="192"/>
      <c r="Y40" s="228"/>
      <c r="Z40" s="228"/>
      <c r="AA40" s="228"/>
      <c r="AB40" s="229"/>
      <c r="AC40" s="218"/>
      <c r="AD40" s="219"/>
      <c r="AE40" s="219"/>
      <c r="AF40" s="219"/>
      <c r="AG40" s="219"/>
      <c r="AH40" s="219"/>
      <c r="AI40" s="219"/>
      <c r="AJ40" s="219"/>
      <c r="AK40" s="219"/>
      <c r="AL40" s="219"/>
      <c r="AM40" s="219"/>
      <c r="AN40" s="219"/>
      <c r="AO40" s="219"/>
      <c r="AP40" s="219"/>
      <c r="AQ40" s="220"/>
    </row>
    <row r="41" spans="2:43" ht="18" customHeight="1" thickBot="1" x14ac:dyDescent="0.45">
      <c r="B41" s="47">
        <v>10</v>
      </c>
      <c r="C41" s="139" t="s">
        <v>131</v>
      </c>
      <c r="D41" s="139"/>
      <c r="E41" s="139"/>
      <c r="F41" s="139"/>
      <c r="G41" s="139"/>
      <c r="H41" s="139"/>
      <c r="I41" s="139"/>
      <c r="J41" s="139"/>
      <c r="K41" s="139"/>
      <c r="L41" s="139"/>
      <c r="M41" s="139"/>
      <c r="N41" s="139"/>
      <c r="O41" s="139"/>
      <c r="P41" s="139"/>
      <c r="Q41" s="139"/>
      <c r="R41" s="139"/>
      <c r="S41" s="139"/>
      <c r="T41" s="139"/>
      <c r="U41" s="3"/>
      <c r="V41" s="4"/>
      <c r="W41" s="224">
        <v>2</v>
      </c>
      <c r="X41" s="225" t="s">
        <v>47</v>
      </c>
      <c r="Y41" s="226"/>
      <c r="Z41" s="226"/>
      <c r="AA41" s="226"/>
      <c r="AB41" s="227"/>
      <c r="AC41" s="163" t="s">
        <v>56</v>
      </c>
      <c r="AD41" s="164"/>
      <c r="AE41" s="164"/>
      <c r="AF41" s="165"/>
      <c r="AG41" s="78"/>
      <c r="AH41" s="78"/>
      <c r="AI41" s="78"/>
      <c r="AJ41" s="78"/>
      <c r="AK41" s="78"/>
      <c r="AL41" s="78"/>
      <c r="AM41" s="78"/>
      <c r="AN41" s="78"/>
      <c r="AO41" s="78"/>
      <c r="AP41" s="78"/>
      <c r="AQ41" s="79"/>
    </row>
    <row r="42" spans="2:43" ht="18" customHeight="1" x14ac:dyDescent="0.4">
      <c r="B42" s="47">
        <v>11</v>
      </c>
      <c r="C42" s="139" t="s">
        <v>132</v>
      </c>
      <c r="D42" s="139"/>
      <c r="E42" s="139"/>
      <c r="F42" s="139"/>
      <c r="G42" s="139"/>
      <c r="H42" s="139"/>
      <c r="I42" s="139"/>
      <c r="J42" s="139"/>
      <c r="K42" s="139"/>
      <c r="L42" s="139"/>
      <c r="M42" s="139"/>
      <c r="N42" s="139"/>
      <c r="O42" s="139"/>
      <c r="P42" s="139"/>
      <c r="Q42" s="139"/>
      <c r="R42" s="139"/>
      <c r="S42" s="139"/>
      <c r="T42" s="139"/>
      <c r="U42" s="3"/>
      <c r="V42" s="4"/>
      <c r="W42" s="190"/>
      <c r="X42" s="192"/>
      <c r="Y42" s="228"/>
      <c r="Z42" s="228"/>
      <c r="AA42" s="228"/>
      <c r="AB42" s="229"/>
      <c r="AC42" s="230"/>
      <c r="AD42" s="231"/>
      <c r="AE42" s="231"/>
      <c r="AF42" s="231"/>
      <c r="AG42" s="231"/>
      <c r="AH42" s="231"/>
      <c r="AI42" s="231"/>
      <c r="AJ42" s="231"/>
      <c r="AK42" s="231"/>
      <c r="AL42" s="231"/>
      <c r="AM42" s="231"/>
      <c r="AN42" s="231"/>
      <c r="AO42" s="231"/>
      <c r="AP42" s="231"/>
      <c r="AQ42" s="232"/>
    </row>
    <row r="43" spans="2:43" ht="18" customHeight="1" x14ac:dyDescent="0.4">
      <c r="B43" s="48">
        <v>12</v>
      </c>
      <c r="C43" s="140" t="s">
        <v>133</v>
      </c>
      <c r="D43" s="140"/>
      <c r="E43" s="140"/>
      <c r="F43" s="140"/>
      <c r="G43" s="140"/>
      <c r="H43" s="140"/>
      <c r="I43" s="140"/>
      <c r="J43" s="140"/>
      <c r="K43" s="140"/>
      <c r="L43" s="140"/>
      <c r="M43" s="140"/>
      <c r="N43" s="140"/>
      <c r="O43" s="140"/>
      <c r="P43" s="140"/>
      <c r="Q43" s="140"/>
      <c r="R43" s="140"/>
      <c r="S43" s="140"/>
      <c r="T43" s="140"/>
      <c r="U43" s="14"/>
      <c r="V43" s="15"/>
      <c r="W43" s="224">
        <v>1</v>
      </c>
      <c r="X43" s="225" t="s">
        <v>49</v>
      </c>
      <c r="Y43" s="226"/>
      <c r="Z43" s="226"/>
      <c r="AA43" s="226"/>
      <c r="AB43" s="227"/>
      <c r="AC43" s="230"/>
      <c r="AD43" s="231"/>
      <c r="AE43" s="231"/>
      <c r="AF43" s="231"/>
      <c r="AG43" s="231"/>
      <c r="AH43" s="231"/>
      <c r="AI43" s="231"/>
      <c r="AJ43" s="231"/>
      <c r="AK43" s="231"/>
      <c r="AL43" s="231"/>
      <c r="AM43" s="231"/>
      <c r="AN43" s="231"/>
      <c r="AO43" s="231"/>
      <c r="AP43" s="231"/>
      <c r="AQ43" s="232"/>
    </row>
    <row r="44" spans="2:43" ht="18" customHeight="1" x14ac:dyDescent="0.4">
      <c r="B44" s="135" t="s">
        <v>18</v>
      </c>
      <c r="C44" s="136"/>
      <c r="D44" s="136"/>
      <c r="E44" s="136"/>
      <c r="F44" s="136"/>
      <c r="G44" s="136"/>
      <c r="H44" s="136"/>
      <c r="I44" s="136"/>
      <c r="J44" s="136"/>
      <c r="K44" s="136"/>
      <c r="L44" s="136"/>
      <c r="M44" s="136"/>
      <c r="N44" s="136"/>
      <c r="O44" s="136"/>
      <c r="P44" s="136"/>
      <c r="Q44" s="136"/>
      <c r="R44" s="136"/>
      <c r="S44" s="136"/>
      <c r="T44" s="136"/>
      <c r="U44" s="60">
        <f>SUM(U32:U43)</f>
        <v>0</v>
      </c>
      <c r="V44" s="60">
        <f>SUM(V32:V43)</f>
        <v>0</v>
      </c>
      <c r="W44" s="190"/>
      <c r="X44" s="192"/>
      <c r="Y44" s="228"/>
      <c r="Z44" s="228"/>
      <c r="AA44" s="228"/>
      <c r="AB44" s="229"/>
      <c r="AC44" s="230"/>
      <c r="AD44" s="231"/>
      <c r="AE44" s="231"/>
      <c r="AF44" s="231"/>
      <c r="AG44" s="231"/>
      <c r="AH44" s="231"/>
      <c r="AI44" s="231"/>
      <c r="AJ44" s="231"/>
      <c r="AK44" s="231"/>
      <c r="AL44" s="231"/>
      <c r="AM44" s="231"/>
      <c r="AN44" s="231"/>
      <c r="AO44" s="231"/>
      <c r="AP44" s="231"/>
      <c r="AQ44" s="232"/>
    </row>
    <row r="45" spans="2:43" ht="18" customHeight="1" thickBot="1" x14ac:dyDescent="0.45">
      <c r="B45" s="137" t="s">
        <v>43</v>
      </c>
      <c r="C45" s="138"/>
      <c r="D45" s="138"/>
      <c r="E45" s="138"/>
      <c r="F45" s="138"/>
      <c r="G45" s="138"/>
      <c r="H45" s="138"/>
      <c r="I45" s="138"/>
      <c r="J45" s="138"/>
      <c r="K45" s="138"/>
      <c r="L45" s="138"/>
      <c r="M45" s="138"/>
      <c r="N45" s="138"/>
      <c r="O45" s="138"/>
      <c r="P45" s="138"/>
      <c r="Q45" s="138"/>
      <c r="R45" s="138"/>
      <c r="S45" s="138"/>
      <c r="T45" s="138"/>
      <c r="U45" s="61">
        <f>U44/48*100</f>
        <v>0</v>
      </c>
      <c r="V45" s="61">
        <f>V44/48*100</f>
        <v>0</v>
      </c>
      <c r="W45" s="52">
        <v>0</v>
      </c>
      <c r="X45" s="131" t="s">
        <v>50</v>
      </c>
      <c r="Y45" s="132"/>
      <c r="Z45" s="132"/>
      <c r="AA45" s="132"/>
      <c r="AB45" s="133"/>
      <c r="AC45" s="233"/>
      <c r="AD45" s="234"/>
      <c r="AE45" s="234"/>
      <c r="AF45" s="234"/>
      <c r="AG45" s="234"/>
      <c r="AH45" s="234"/>
      <c r="AI45" s="234"/>
      <c r="AJ45" s="234"/>
      <c r="AK45" s="234"/>
      <c r="AL45" s="234"/>
      <c r="AM45" s="234"/>
      <c r="AN45" s="234"/>
      <c r="AO45" s="234"/>
      <c r="AP45" s="234"/>
      <c r="AQ45" s="235"/>
    </row>
  </sheetData>
  <mergeCells count="120">
    <mergeCell ref="C36:T36"/>
    <mergeCell ref="C37:T37"/>
    <mergeCell ref="C38:T38"/>
    <mergeCell ref="C39:T39"/>
    <mergeCell ref="B44:T44"/>
    <mergeCell ref="B45:T45"/>
    <mergeCell ref="C40:T40"/>
    <mergeCell ref="C41:T41"/>
    <mergeCell ref="C42:T42"/>
    <mergeCell ref="C43:T43"/>
    <mergeCell ref="B30:V30"/>
    <mergeCell ref="C31:T31"/>
    <mergeCell ref="C32:T32"/>
    <mergeCell ref="C33:T33"/>
    <mergeCell ref="C34:T34"/>
    <mergeCell ref="C35:T35"/>
    <mergeCell ref="C27:T27"/>
    <mergeCell ref="B28:T28"/>
    <mergeCell ref="B29:T29"/>
    <mergeCell ref="C21:T21"/>
    <mergeCell ref="C22:T22"/>
    <mergeCell ref="C23:T23"/>
    <mergeCell ref="C18:T18"/>
    <mergeCell ref="C19:T19"/>
    <mergeCell ref="C20:T20"/>
    <mergeCell ref="C24:T24"/>
    <mergeCell ref="C25:T25"/>
    <mergeCell ref="C26:T26"/>
    <mergeCell ref="C9:T9"/>
    <mergeCell ref="C10:T10"/>
    <mergeCell ref="C11:T11"/>
    <mergeCell ref="B6:D7"/>
    <mergeCell ref="E6:V7"/>
    <mergeCell ref="B8:V8"/>
    <mergeCell ref="B15:T15"/>
    <mergeCell ref="B16:T16"/>
    <mergeCell ref="B17:V17"/>
    <mergeCell ref="C12:T12"/>
    <mergeCell ref="C13:T13"/>
    <mergeCell ref="C14:T14"/>
    <mergeCell ref="S4:T4"/>
    <mergeCell ref="U4:V4"/>
    <mergeCell ref="B5:D5"/>
    <mergeCell ref="E5:V5"/>
    <mergeCell ref="B4:C4"/>
    <mergeCell ref="D4:G4"/>
    <mergeCell ref="H4:I4"/>
    <mergeCell ref="J4:M4"/>
    <mergeCell ref="N4:O4"/>
    <mergeCell ref="P4:R4"/>
    <mergeCell ref="X2:AO2"/>
    <mergeCell ref="B3:C3"/>
    <mergeCell ref="D3:E3"/>
    <mergeCell ref="F3:G3"/>
    <mergeCell ref="H3:I3"/>
    <mergeCell ref="J3:K3"/>
    <mergeCell ref="L3:O3"/>
    <mergeCell ref="P3:Q3"/>
    <mergeCell ref="R3:V3"/>
    <mergeCell ref="X3:AO3"/>
    <mergeCell ref="B1:V1"/>
    <mergeCell ref="B2:C2"/>
    <mergeCell ref="D2:E2"/>
    <mergeCell ref="F2:G2"/>
    <mergeCell ref="H2:K2"/>
    <mergeCell ref="L2:M2"/>
    <mergeCell ref="N2:P2"/>
    <mergeCell ref="Q2:R2"/>
    <mergeCell ref="S2:V2"/>
    <mergeCell ref="X4:AO4"/>
    <mergeCell ref="X5:AO5"/>
    <mergeCell ref="X6:AO6"/>
    <mergeCell ref="X7:AO7"/>
    <mergeCell ref="X8:AO8"/>
    <mergeCell ref="X9:AO9"/>
    <mergeCell ref="X10:AO10"/>
    <mergeCell ref="X11:AO11"/>
    <mergeCell ref="W12:AO12"/>
    <mergeCell ref="W13:AO13"/>
    <mergeCell ref="W14:AQ14"/>
    <mergeCell ref="X15:AO15"/>
    <mergeCell ref="X16:AO16"/>
    <mergeCell ref="X17:AO17"/>
    <mergeCell ref="X18:AO18"/>
    <mergeCell ref="X19:AO19"/>
    <mergeCell ref="X20:AO20"/>
    <mergeCell ref="W21:AO21"/>
    <mergeCell ref="W22:AO22"/>
    <mergeCell ref="W23:Y23"/>
    <mergeCell ref="Z23:AA23"/>
    <mergeCell ref="W24:Y24"/>
    <mergeCell ref="Z24:AA24"/>
    <mergeCell ref="AC24:AQ26"/>
    <mergeCell ref="W25:Y25"/>
    <mergeCell ref="Z25:AA25"/>
    <mergeCell ref="W26:Y26"/>
    <mergeCell ref="Z26:AA26"/>
    <mergeCell ref="AC23:AF23"/>
    <mergeCell ref="W27:Y27"/>
    <mergeCell ref="Z27:AA27"/>
    <mergeCell ref="W28:Y28"/>
    <mergeCell ref="Z28:AA28"/>
    <mergeCell ref="AC28:AQ30"/>
    <mergeCell ref="W29:AB36"/>
    <mergeCell ref="AC32:AQ35"/>
    <mergeCell ref="AC36:AF36"/>
    <mergeCell ref="AC31:AF31"/>
    <mergeCell ref="AC27:AF27"/>
    <mergeCell ref="W37:AB37"/>
    <mergeCell ref="AC37:AQ40"/>
    <mergeCell ref="X38:AB38"/>
    <mergeCell ref="W39:W40"/>
    <mergeCell ref="X39:AB40"/>
    <mergeCell ref="W41:W42"/>
    <mergeCell ref="X41:AB42"/>
    <mergeCell ref="AC41:AF41"/>
    <mergeCell ref="AC42:AQ45"/>
    <mergeCell ref="W43:W44"/>
    <mergeCell ref="X43:AB44"/>
    <mergeCell ref="X45:AB45"/>
  </mergeCells>
  <phoneticPr fontId="2"/>
  <pageMargins left="0" right="0" top="0.35433070866141736" bottom="0" header="0" footer="0"/>
  <pageSetup paperSize="8" scale="9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Q42"/>
  <sheetViews>
    <sheetView topLeftCell="C19" zoomScale="70" zoomScaleNormal="70" zoomScalePageLayoutView="70" workbookViewId="0">
      <selection activeCell="C16" sqref="C16:T16"/>
    </sheetView>
  </sheetViews>
  <sheetFormatPr defaultColWidth="5" defaultRowHeight="24" customHeight="1" x14ac:dyDescent="0.4"/>
  <cols>
    <col min="1" max="1" width="5" style="17"/>
    <col min="2" max="2" width="5.625" style="16" customWidth="1"/>
    <col min="3" max="22" width="5.625" style="17" customWidth="1"/>
    <col min="23" max="23" width="5.625" style="16" customWidth="1"/>
    <col min="24" max="27" width="5.625" style="17" customWidth="1"/>
    <col min="28" max="28" width="3.25" style="17" customWidth="1"/>
    <col min="29" max="29" width="8" style="17" customWidth="1"/>
    <col min="30" max="43" width="5.625" style="17" customWidth="1"/>
    <col min="44" max="16384" width="5" style="17"/>
  </cols>
  <sheetData>
    <row r="1" spans="2:43" ht="39.75" customHeight="1" thickBot="1" x14ac:dyDescent="0.45">
      <c r="B1" s="209" t="s">
        <v>229</v>
      </c>
      <c r="C1" s="209"/>
      <c r="D1" s="209"/>
      <c r="E1" s="209"/>
      <c r="F1" s="209"/>
      <c r="G1" s="209"/>
      <c r="H1" s="209"/>
      <c r="I1" s="209"/>
      <c r="J1" s="209"/>
      <c r="K1" s="209"/>
      <c r="L1" s="209"/>
      <c r="M1" s="209"/>
      <c r="N1" s="209"/>
      <c r="O1" s="209"/>
      <c r="P1" s="209"/>
      <c r="Q1" s="209"/>
      <c r="R1" s="209"/>
      <c r="S1" s="209"/>
      <c r="T1" s="209"/>
      <c r="U1" s="209"/>
      <c r="V1" s="209"/>
    </row>
    <row r="2" spans="2:43" ht="24" customHeight="1" thickBot="1" x14ac:dyDescent="0.45">
      <c r="B2" s="258" t="s">
        <v>0</v>
      </c>
      <c r="C2" s="259"/>
      <c r="D2" s="259" t="s">
        <v>20</v>
      </c>
      <c r="E2" s="259"/>
      <c r="F2" s="259" t="s">
        <v>1</v>
      </c>
      <c r="G2" s="259"/>
      <c r="H2" s="259"/>
      <c r="I2" s="259"/>
      <c r="J2" s="259"/>
      <c r="K2" s="259"/>
      <c r="L2" s="259" t="s">
        <v>2</v>
      </c>
      <c r="M2" s="259"/>
      <c r="N2" s="259"/>
      <c r="O2" s="259"/>
      <c r="P2" s="259"/>
      <c r="Q2" s="259" t="s">
        <v>3</v>
      </c>
      <c r="R2" s="259"/>
      <c r="S2" s="259"/>
      <c r="T2" s="259"/>
      <c r="U2" s="259"/>
      <c r="V2" s="300"/>
      <c r="W2" s="157" t="s">
        <v>80</v>
      </c>
      <c r="X2" s="158"/>
      <c r="Y2" s="158"/>
      <c r="Z2" s="158"/>
      <c r="AA2" s="158"/>
      <c r="AB2" s="158"/>
      <c r="AC2" s="158"/>
      <c r="AD2" s="158"/>
      <c r="AE2" s="158"/>
      <c r="AF2" s="158"/>
      <c r="AG2" s="158"/>
      <c r="AH2" s="158"/>
      <c r="AI2" s="158"/>
      <c r="AJ2" s="158"/>
      <c r="AK2" s="158"/>
      <c r="AL2" s="158"/>
      <c r="AM2" s="158"/>
      <c r="AN2" s="158"/>
      <c r="AO2" s="158"/>
      <c r="AP2" s="158"/>
      <c r="AQ2" s="159"/>
    </row>
    <row r="3" spans="2:43" ht="24" customHeight="1" x14ac:dyDescent="0.4">
      <c r="B3" s="262" t="s">
        <v>4</v>
      </c>
      <c r="C3" s="146"/>
      <c r="D3" s="146" t="s">
        <v>5</v>
      </c>
      <c r="E3" s="146"/>
      <c r="F3" s="146" t="s">
        <v>6</v>
      </c>
      <c r="G3" s="146"/>
      <c r="H3" s="146" t="s">
        <v>7</v>
      </c>
      <c r="I3" s="146"/>
      <c r="J3" s="146" t="s">
        <v>8</v>
      </c>
      <c r="K3" s="146"/>
      <c r="L3" s="146"/>
      <c r="M3" s="146"/>
      <c r="N3" s="146"/>
      <c r="O3" s="146"/>
      <c r="P3" s="146" t="s">
        <v>9</v>
      </c>
      <c r="Q3" s="146"/>
      <c r="R3" s="146"/>
      <c r="S3" s="146"/>
      <c r="T3" s="146"/>
      <c r="U3" s="146"/>
      <c r="V3" s="266"/>
      <c r="W3" s="49" t="s">
        <v>16</v>
      </c>
      <c r="X3" s="141" t="s">
        <v>17</v>
      </c>
      <c r="Y3" s="142"/>
      <c r="Z3" s="142"/>
      <c r="AA3" s="142"/>
      <c r="AB3" s="142"/>
      <c r="AC3" s="142"/>
      <c r="AD3" s="142"/>
      <c r="AE3" s="142"/>
      <c r="AF3" s="142"/>
      <c r="AG3" s="142"/>
      <c r="AH3" s="142"/>
      <c r="AI3" s="142"/>
      <c r="AJ3" s="142"/>
      <c r="AK3" s="142"/>
      <c r="AL3" s="142"/>
      <c r="AM3" s="142"/>
      <c r="AN3" s="142"/>
      <c r="AO3" s="143"/>
      <c r="AP3" s="44" t="s">
        <v>70</v>
      </c>
      <c r="AQ3" s="45" t="s">
        <v>11</v>
      </c>
    </row>
    <row r="4" spans="2:43" ht="24" customHeight="1" thickBot="1" x14ac:dyDescent="0.45">
      <c r="B4" s="167" t="s">
        <v>10</v>
      </c>
      <c r="C4" s="168"/>
      <c r="D4" s="211" t="s">
        <v>67</v>
      </c>
      <c r="E4" s="211"/>
      <c r="F4" s="211"/>
      <c r="G4" s="211"/>
      <c r="H4" s="302" t="s">
        <v>44</v>
      </c>
      <c r="I4" s="302"/>
      <c r="J4" s="211" t="s">
        <v>68</v>
      </c>
      <c r="K4" s="211"/>
      <c r="L4" s="211"/>
      <c r="M4" s="211"/>
      <c r="N4" s="168" t="s">
        <v>11</v>
      </c>
      <c r="O4" s="168"/>
      <c r="P4" s="168"/>
      <c r="Q4" s="168"/>
      <c r="R4" s="168"/>
      <c r="S4" s="168" t="s">
        <v>12</v>
      </c>
      <c r="T4" s="168"/>
      <c r="U4" s="168" t="s">
        <v>13</v>
      </c>
      <c r="V4" s="301"/>
      <c r="W4" s="47">
        <v>1</v>
      </c>
      <c r="X4" s="113" t="s">
        <v>157</v>
      </c>
      <c r="Y4" s="114"/>
      <c r="Z4" s="114"/>
      <c r="AA4" s="114"/>
      <c r="AB4" s="114"/>
      <c r="AC4" s="114"/>
      <c r="AD4" s="114"/>
      <c r="AE4" s="114"/>
      <c r="AF4" s="114"/>
      <c r="AG4" s="114"/>
      <c r="AH4" s="114"/>
      <c r="AI4" s="114"/>
      <c r="AJ4" s="114"/>
      <c r="AK4" s="114"/>
      <c r="AL4" s="114"/>
      <c r="AM4" s="114"/>
      <c r="AN4" s="114"/>
      <c r="AO4" s="115"/>
      <c r="AP4" s="18"/>
      <c r="AQ4" s="19"/>
    </row>
    <row r="5" spans="2:43" ht="24" customHeight="1" thickBot="1" x14ac:dyDescent="0.45">
      <c r="B5" s="46"/>
      <c r="C5" s="287"/>
      <c r="D5" s="287"/>
      <c r="E5" s="287"/>
      <c r="F5" s="287"/>
      <c r="G5" s="287"/>
      <c r="H5" s="287"/>
      <c r="I5" s="287"/>
      <c r="J5" s="287"/>
      <c r="K5" s="287"/>
      <c r="L5" s="287"/>
      <c r="M5" s="287"/>
      <c r="N5" s="287"/>
      <c r="O5" s="287"/>
      <c r="P5" s="287"/>
      <c r="Q5" s="287"/>
      <c r="R5" s="287"/>
      <c r="S5" s="287"/>
      <c r="T5" s="287"/>
      <c r="U5" s="287"/>
      <c r="V5" s="288"/>
      <c r="W5" s="47">
        <v>2</v>
      </c>
      <c r="X5" s="113" t="s">
        <v>158</v>
      </c>
      <c r="Y5" s="114"/>
      <c r="Z5" s="114"/>
      <c r="AA5" s="114"/>
      <c r="AB5" s="114"/>
      <c r="AC5" s="114"/>
      <c r="AD5" s="114"/>
      <c r="AE5" s="114"/>
      <c r="AF5" s="114"/>
      <c r="AG5" s="114"/>
      <c r="AH5" s="114"/>
      <c r="AI5" s="114"/>
      <c r="AJ5" s="114"/>
      <c r="AK5" s="114"/>
      <c r="AL5" s="114"/>
      <c r="AM5" s="114"/>
      <c r="AN5" s="114"/>
      <c r="AO5" s="115"/>
      <c r="AP5" s="18"/>
      <c r="AQ5" s="19"/>
    </row>
    <row r="6" spans="2:43" ht="24" customHeight="1" x14ac:dyDescent="0.4">
      <c r="B6" s="204" t="s">
        <v>14</v>
      </c>
      <c r="C6" s="205"/>
      <c r="D6" s="206"/>
      <c r="E6" s="292" t="s">
        <v>59</v>
      </c>
      <c r="F6" s="293"/>
      <c r="G6" s="293"/>
      <c r="H6" s="293"/>
      <c r="I6" s="293"/>
      <c r="J6" s="293"/>
      <c r="K6" s="293"/>
      <c r="L6" s="293"/>
      <c r="M6" s="293"/>
      <c r="N6" s="293"/>
      <c r="O6" s="293"/>
      <c r="P6" s="293"/>
      <c r="Q6" s="293"/>
      <c r="R6" s="293"/>
      <c r="S6" s="293"/>
      <c r="T6" s="293"/>
      <c r="U6" s="293"/>
      <c r="V6" s="294"/>
      <c r="W6" s="47">
        <v>3</v>
      </c>
      <c r="X6" s="113" t="s">
        <v>159</v>
      </c>
      <c r="Y6" s="114"/>
      <c r="Z6" s="114"/>
      <c r="AA6" s="114"/>
      <c r="AB6" s="114"/>
      <c r="AC6" s="114"/>
      <c r="AD6" s="114"/>
      <c r="AE6" s="114"/>
      <c r="AF6" s="114"/>
      <c r="AG6" s="114"/>
      <c r="AH6" s="114"/>
      <c r="AI6" s="114"/>
      <c r="AJ6" s="114"/>
      <c r="AK6" s="114"/>
      <c r="AL6" s="114"/>
      <c r="AM6" s="114"/>
      <c r="AN6" s="114"/>
      <c r="AO6" s="115"/>
      <c r="AP6" s="18"/>
      <c r="AQ6" s="19"/>
    </row>
    <row r="7" spans="2:43" ht="24" customHeight="1" thickBot="1" x14ac:dyDescent="0.45">
      <c r="B7" s="172"/>
      <c r="C7" s="173"/>
      <c r="D7" s="174"/>
      <c r="E7" s="295"/>
      <c r="F7" s="296"/>
      <c r="G7" s="296"/>
      <c r="H7" s="296"/>
      <c r="I7" s="296"/>
      <c r="J7" s="296"/>
      <c r="K7" s="296"/>
      <c r="L7" s="296"/>
      <c r="M7" s="296"/>
      <c r="N7" s="296"/>
      <c r="O7" s="296"/>
      <c r="P7" s="296"/>
      <c r="Q7" s="296"/>
      <c r="R7" s="296"/>
      <c r="S7" s="296"/>
      <c r="T7" s="296"/>
      <c r="U7" s="296"/>
      <c r="V7" s="297"/>
      <c r="W7" s="47">
        <v>4</v>
      </c>
      <c r="X7" s="113" t="s">
        <v>206</v>
      </c>
      <c r="Y7" s="114"/>
      <c r="Z7" s="114"/>
      <c r="AA7" s="114"/>
      <c r="AB7" s="114"/>
      <c r="AC7" s="114"/>
      <c r="AD7" s="114"/>
      <c r="AE7" s="114"/>
      <c r="AF7" s="114"/>
      <c r="AG7" s="114"/>
      <c r="AH7" s="114"/>
      <c r="AI7" s="114"/>
      <c r="AJ7" s="114"/>
      <c r="AK7" s="114"/>
      <c r="AL7" s="114"/>
      <c r="AM7" s="114"/>
      <c r="AN7" s="114"/>
      <c r="AO7" s="115"/>
      <c r="AP7" s="18"/>
      <c r="AQ7" s="19"/>
    </row>
    <row r="8" spans="2:43" ht="24" customHeight="1" x14ac:dyDescent="0.4">
      <c r="B8" s="204" t="s">
        <v>15</v>
      </c>
      <c r="C8" s="205"/>
      <c r="D8" s="206"/>
      <c r="E8" s="204"/>
      <c r="F8" s="205"/>
      <c r="G8" s="205"/>
      <c r="H8" s="205"/>
      <c r="I8" s="205"/>
      <c r="J8" s="205"/>
      <c r="K8" s="205"/>
      <c r="L8" s="205"/>
      <c r="M8" s="205"/>
      <c r="N8" s="205"/>
      <c r="O8" s="205"/>
      <c r="P8" s="205"/>
      <c r="Q8" s="205"/>
      <c r="R8" s="205"/>
      <c r="S8" s="205"/>
      <c r="T8" s="205"/>
      <c r="U8" s="205"/>
      <c r="V8" s="206"/>
      <c r="W8" s="47">
        <v>5</v>
      </c>
      <c r="X8" s="150" t="s">
        <v>207</v>
      </c>
      <c r="Y8" s="196"/>
      <c r="Z8" s="196"/>
      <c r="AA8" s="196"/>
      <c r="AB8" s="196"/>
      <c r="AC8" s="196"/>
      <c r="AD8" s="196"/>
      <c r="AE8" s="196"/>
      <c r="AF8" s="196"/>
      <c r="AG8" s="196"/>
      <c r="AH8" s="196"/>
      <c r="AI8" s="196"/>
      <c r="AJ8" s="196"/>
      <c r="AK8" s="196"/>
      <c r="AL8" s="196"/>
      <c r="AM8" s="196"/>
      <c r="AN8" s="196"/>
      <c r="AO8" s="197"/>
      <c r="AP8" s="18"/>
      <c r="AQ8" s="19"/>
    </row>
    <row r="9" spans="2:43" ht="24" customHeight="1" x14ac:dyDescent="0.4">
      <c r="B9" s="169"/>
      <c r="C9" s="170"/>
      <c r="D9" s="171"/>
      <c r="E9" s="169"/>
      <c r="F9" s="170"/>
      <c r="G9" s="170"/>
      <c r="H9" s="170"/>
      <c r="I9" s="170"/>
      <c r="J9" s="170"/>
      <c r="K9" s="170"/>
      <c r="L9" s="170"/>
      <c r="M9" s="170"/>
      <c r="N9" s="170"/>
      <c r="O9" s="170"/>
      <c r="P9" s="170"/>
      <c r="Q9" s="170"/>
      <c r="R9" s="170"/>
      <c r="S9" s="170"/>
      <c r="T9" s="170"/>
      <c r="U9" s="170"/>
      <c r="V9" s="171"/>
      <c r="W9" s="48">
        <v>6</v>
      </c>
      <c r="X9" s="116" t="s">
        <v>160</v>
      </c>
      <c r="Y9" s="117"/>
      <c r="Z9" s="117"/>
      <c r="AA9" s="117"/>
      <c r="AB9" s="117"/>
      <c r="AC9" s="117"/>
      <c r="AD9" s="117"/>
      <c r="AE9" s="117"/>
      <c r="AF9" s="117"/>
      <c r="AG9" s="117"/>
      <c r="AH9" s="117"/>
      <c r="AI9" s="117"/>
      <c r="AJ9" s="117"/>
      <c r="AK9" s="117"/>
      <c r="AL9" s="117"/>
      <c r="AM9" s="117"/>
      <c r="AN9" s="117"/>
      <c r="AO9" s="118"/>
      <c r="AP9" s="20"/>
      <c r="AQ9" s="21"/>
    </row>
    <row r="10" spans="2:43" ht="24" customHeight="1" thickBot="1" x14ac:dyDescent="0.45">
      <c r="B10" s="172"/>
      <c r="C10" s="173"/>
      <c r="D10" s="174"/>
      <c r="E10" s="172"/>
      <c r="F10" s="173"/>
      <c r="G10" s="173"/>
      <c r="H10" s="173"/>
      <c r="I10" s="173"/>
      <c r="J10" s="173"/>
      <c r="K10" s="173"/>
      <c r="L10" s="173"/>
      <c r="M10" s="173"/>
      <c r="N10" s="173"/>
      <c r="O10" s="173"/>
      <c r="P10" s="173"/>
      <c r="Q10" s="173"/>
      <c r="R10" s="173"/>
      <c r="S10" s="173"/>
      <c r="T10" s="173"/>
      <c r="U10" s="173"/>
      <c r="V10" s="174"/>
      <c r="W10" s="289" t="s">
        <v>18</v>
      </c>
      <c r="X10" s="290"/>
      <c r="Y10" s="290"/>
      <c r="Z10" s="290"/>
      <c r="AA10" s="290"/>
      <c r="AB10" s="290"/>
      <c r="AC10" s="290"/>
      <c r="AD10" s="290"/>
      <c r="AE10" s="290"/>
      <c r="AF10" s="290"/>
      <c r="AG10" s="290"/>
      <c r="AH10" s="290"/>
      <c r="AI10" s="290"/>
      <c r="AJ10" s="290"/>
      <c r="AK10" s="290"/>
      <c r="AL10" s="290"/>
      <c r="AM10" s="290"/>
      <c r="AN10" s="290"/>
      <c r="AO10" s="291"/>
      <c r="AP10" s="60">
        <f>SUM(AP4:AP9)</f>
        <v>0</v>
      </c>
      <c r="AQ10" s="91">
        <f>SUM(AQ4:AQ9)</f>
        <v>0</v>
      </c>
    </row>
    <row r="11" spans="2:43" ht="24" customHeight="1" thickBot="1" x14ac:dyDescent="0.45">
      <c r="B11" s="282"/>
      <c r="C11" s="283"/>
      <c r="D11" s="283"/>
      <c r="E11" s="283"/>
      <c r="F11" s="283"/>
      <c r="G11" s="283"/>
      <c r="H11" s="283"/>
      <c r="I11" s="283"/>
      <c r="J11" s="283"/>
      <c r="K11" s="283"/>
      <c r="L11" s="283"/>
      <c r="M11" s="283"/>
      <c r="N11" s="283"/>
      <c r="O11" s="283"/>
      <c r="P11" s="283"/>
      <c r="Q11" s="283"/>
      <c r="R11" s="283"/>
      <c r="S11" s="283"/>
      <c r="T11" s="283"/>
      <c r="U11" s="283"/>
      <c r="V11" s="284"/>
      <c r="W11" s="298" t="s">
        <v>43</v>
      </c>
      <c r="X11" s="299"/>
      <c r="Y11" s="299"/>
      <c r="Z11" s="299"/>
      <c r="AA11" s="299"/>
      <c r="AB11" s="299"/>
      <c r="AC11" s="299"/>
      <c r="AD11" s="168"/>
      <c r="AE11" s="168"/>
      <c r="AF11" s="168"/>
      <c r="AG11" s="168"/>
      <c r="AH11" s="168"/>
      <c r="AI11" s="168"/>
      <c r="AJ11" s="168"/>
      <c r="AK11" s="168"/>
      <c r="AL11" s="168"/>
      <c r="AM11" s="168"/>
      <c r="AN11" s="168"/>
      <c r="AO11" s="168"/>
      <c r="AP11" s="61">
        <f>AP10/24*100</f>
        <v>0</v>
      </c>
      <c r="AQ11" s="69">
        <f>AQ10/24*100</f>
        <v>0</v>
      </c>
    </row>
    <row r="12" spans="2:43" ht="24" customHeight="1" thickBot="1" x14ac:dyDescent="0.45">
      <c r="B12" s="161"/>
      <c r="C12" s="162"/>
      <c r="D12" s="162"/>
      <c r="E12" s="162"/>
      <c r="F12" s="162"/>
      <c r="G12" s="162"/>
      <c r="H12" s="162"/>
      <c r="I12" s="162"/>
      <c r="J12" s="162"/>
      <c r="K12" s="162"/>
      <c r="L12" s="162"/>
      <c r="M12" s="162"/>
      <c r="N12" s="162"/>
      <c r="O12" s="162"/>
      <c r="P12" s="162"/>
      <c r="Q12" s="162"/>
      <c r="R12" s="162"/>
      <c r="S12" s="162"/>
      <c r="T12" s="162"/>
      <c r="U12" s="162"/>
      <c r="V12" s="285"/>
      <c r="W12" s="157" t="s">
        <v>79</v>
      </c>
      <c r="X12" s="158"/>
      <c r="Y12" s="158"/>
      <c r="Z12" s="158"/>
      <c r="AA12" s="158"/>
      <c r="AB12" s="158"/>
      <c r="AC12" s="158"/>
      <c r="AD12" s="158"/>
      <c r="AE12" s="158"/>
      <c r="AF12" s="158"/>
      <c r="AG12" s="158"/>
      <c r="AH12" s="158"/>
      <c r="AI12" s="158"/>
      <c r="AJ12" s="158"/>
      <c r="AK12" s="158"/>
      <c r="AL12" s="158"/>
      <c r="AM12" s="158"/>
      <c r="AN12" s="158"/>
      <c r="AO12" s="158"/>
      <c r="AP12" s="158"/>
      <c r="AQ12" s="159"/>
    </row>
    <row r="13" spans="2:43" ht="27.75" customHeight="1" thickBot="1" x14ac:dyDescent="0.45">
      <c r="B13" s="157" t="s">
        <v>77</v>
      </c>
      <c r="C13" s="158"/>
      <c r="D13" s="158"/>
      <c r="E13" s="158"/>
      <c r="F13" s="158"/>
      <c r="G13" s="158"/>
      <c r="H13" s="158"/>
      <c r="I13" s="158"/>
      <c r="J13" s="158"/>
      <c r="K13" s="158"/>
      <c r="L13" s="158"/>
      <c r="M13" s="158"/>
      <c r="N13" s="158"/>
      <c r="O13" s="158"/>
      <c r="P13" s="158"/>
      <c r="Q13" s="158"/>
      <c r="R13" s="158"/>
      <c r="S13" s="158"/>
      <c r="T13" s="158"/>
      <c r="U13" s="158"/>
      <c r="V13" s="159"/>
      <c r="W13" s="49" t="s">
        <v>16</v>
      </c>
      <c r="X13" s="141" t="s">
        <v>17</v>
      </c>
      <c r="Y13" s="142"/>
      <c r="Z13" s="142"/>
      <c r="AA13" s="142"/>
      <c r="AB13" s="142"/>
      <c r="AC13" s="142"/>
      <c r="AD13" s="142"/>
      <c r="AE13" s="142"/>
      <c r="AF13" s="142"/>
      <c r="AG13" s="142"/>
      <c r="AH13" s="142"/>
      <c r="AI13" s="142"/>
      <c r="AJ13" s="142"/>
      <c r="AK13" s="142"/>
      <c r="AL13" s="142"/>
      <c r="AM13" s="142"/>
      <c r="AN13" s="142"/>
      <c r="AO13" s="143"/>
      <c r="AP13" s="44" t="s">
        <v>70</v>
      </c>
      <c r="AQ13" s="45" t="s">
        <v>11</v>
      </c>
    </row>
    <row r="14" spans="2:43" ht="27.75" customHeight="1" x14ac:dyDescent="0.4">
      <c r="B14" s="49" t="s">
        <v>16</v>
      </c>
      <c r="C14" s="160" t="s">
        <v>17</v>
      </c>
      <c r="D14" s="160"/>
      <c r="E14" s="160"/>
      <c r="F14" s="160"/>
      <c r="G14" s="160"/>
      <c r="H14" s="160"/>
      <c r="I14" s="160"/>
      <c r="J14" s="160"/>
      <c r="K14" s="160"/>
      <c r="L14" s="160"/>
      <c r="M14" s="160"/>
      <c r="N14" s="160"/>
      <c r="O14" s="160"/>
      <c r="P14" s="160"/>
      <c r="Q14" s="160"/>
      <c r="R14" s="160"/>
      <c r="S14" s="160"/>
      <c r="T14" s="160"/>
      <c r="U14" s="44" t="s">
        <v>70</v>
      </c>
      <c r="V14" s="45" t="s">
        <v>11</v>
      </c>
      <c r="W14" s="47">
        <v>1</v>
      </c>
      <c r="X14" s="113" t="s">
        <v>208</v>
      </c>
      <c r="Y14" s="114"/>
      <c r="Z14" s="114"/>
      <c r="AA14" s="114"/>
      <c r="AB14" s="114"/>
      <c r="AC14" s="114"/>
      <c r="AD14" s="114"/>
      <c r="AE14" s="114"/>
      <c r="AF14" s="114"/>
      <c r="AG14" s="114"/>
      <c r="AH14" s="114"/>
      <c r="AI14" s="114"/>
      <c r="AJ14" s="114"/>
      <c r="AK14" s="114"/>
      <c r="AL14" s="114"/>
      <c r="AM14" s="114"/>
      <c r="AN14" s="114"/>
      <c r="AO14" s="115"/>
      <c r="AP14" s="32"/>
      <c r="AQ14" s="33"/>
    </row>
    <row r="15" spans="2:43" ht="27.75" customHeight="1" x14ac:dyDescent="0.4">
      <c r="B15" s="47">
        <v>1</v>
      </c>
      <c r="C15" s="139" t="s">
        <v>141</v>
      </c>
      <c r="D15" s="139"/>
      <c r="E15" s="139"/>
      <c r="F15" s="139"/>
      <c r="G15" s="139"/>
      <c r="H15" s="139"/>
      <c r="I15" s="139"/>
      <c r="J15" s="139"/>
      <c r="K15" s="139"/>
      <c r="L15" s="139"/>
      <c r="M15" s="139"/>
      <c r="N15" s="139"/>
      <c r="O15" s="139"/>
      <c r="P15" s="139"/>
      <c r="Q15" s="139"/>
      <c r="R15" s="139"/>
      <c r="S15" s="139"/>
      <c r="T15" s="139"/>
      <c r="U15" s="32"/>
      <c r="V15" s="33"/>
      <c r="W15" s="47">
        <v>2</v>
      </c>
      <c r="X15" s="113" t="s">
        <v>209</v>
      </c>
      <c r="Y15" s="114"/>
      <c r="Z15" s="114"/>
      <c r="AA15" s="114"/>
      <c r="AB15" s="114"/>
      <c r="AC15" s="114"/>
      <c r="AD15" s="114"/>
      <c r="AE15" s="114"/>
      <c r="AF15" s="114"/>
      <c r="AG15" s="114"/>
      <c r="AH15" s="114"/>
      <c r="AI15" s="114"/>
      <c r="AJ15" s="114"/>
      <c r="AK15" s="114"/>
      <c r="AL15" s="114"/>
      <c r="AM15" s="114"/>
      <c r="AN15" s="114"/>
      <c r="AO15" s="115"/>
      <c r="AP15" s="32"/>
      <c r="AQ15" s="33"/>
    </row>
    <row r="16" spans="2:43" ht="27.75" customHeight="1" x14ac:dyDescent="0.4">
      <c r="B16" s="47">
        <v>2</v>
      </c>
      <c r="C16" s="139" t="s">
        <v>142</v>
      </c>
      <c r="D16" s="139"/>
      <c r="E16" s="139"/>
      <c r="F16" s="139"/>
      <c r="G16" s="139"/>
      <c r="H16" s="139"/>
      <c r="I16" s="139"/>
      <c r="J16" s="139"/>
      <c r="K16" s="139"/>
      <c r="L16" s="139"/>
      <c r="M16" s="139"/>
      <c r="N16" s="139"/>
      <c r="O16" s="139"/>
      <c r="P16" s="139"/>
      <c r="Q16" s="139"/>
      <c r="R16" s="139"/>
      <c r="S16" s="139"/>
      <c r="T16" s="139"/>
      <c r="U16" s="32"/>
      <c r="V16" s="33"/>
      <c r="W16" s="47">
        <v>3</v>
      </c>
      <c r="X16" s="113" t="s">
        <v>161</v>
      </c>
      <c r="Y16" s="114"/>
      <c r="Z16" s="114"/>
      <c r="AA16" s="114"/>
      <c r="AB16" s="114"/>
      <c r="AC16" s="114"/>
      <c r="AD16" s="114"/>
      <c r="AE16" s="114"/>
      <c r="AF16" s="114"/>
      <c r="AG16" s="114"/>
      <c r="AH16" s="114"/>
      <c r="AI16" s="114"/>
      <c r="AJ16" s="114"/>
      <c r="AK16" s="114"/>
      <c r="AL16" s="114"/>
      <c r="AM16" s="114"/>
      <c r="AN16" s="114"/>
      <c r="AO16" s="115"/>
      <c r="AP16" s="32"/>
      <c r="AQ16" s="33"/>
    </row>
    <row r="17" spans="2:43" ht="27.75" customHeight="1" x14ac:dyDescent="0.4">
      <c r="B17" s="47">
        <v>3</v>
      </c>
      <c r="C17" s="139" t="s">
        <v>143</v>
      </c>
      <c r="D17" s="139"/>
      <c r="E17" s="139"/>
      <c r="F17" s="139"/>
      <c r="G17" s="139"/>
      <c r="H17" s="139"/>
      <c r="I17" s="139"/>
      <c r="J17" s="139"/>
      <c r="K17" s="139"/>
      <c r="L17" s="139"/>
      <c r="M17" s="139"/>
      <c r="N17" s="139"/>
      <c r="O17" s="139"/>
      <c r="P17" s="139"/>
      <c r="Q17" s="139"/>
      <c r="R17" s="139"/>
      <c r="S17" s="139"/>
      <c r="T17" s="139"/>
      <c r="U17" s="32"/>
      <c r="V17" s="33"/>
      <c r="W17" s="47">
        <v>4</v>
      </c>
      <c r="X17" s="113" t="s">
        <v>162</v>
      </c>
      <c r="Y17" s="114"/>
      <c r="Z17" s="114"/>
      <c r="AA17" s="114"/>
      <c r="AB17" s="114"/>
      <c r="AC17" s="114"/>
      <c r="AD17" s="114"/>
      <c r="AE17" s="114"/>
      <c r="AF17" s="114"/>
      <c r="AG17" s="114"/>
      <c r="AH17" s="114"/>
      <c r="AI17" s="114"/>
      <c r="AJ17" s="114"/>
      <c r="AK17" s="114"/>
      <c r="AL17" s="114"/>
      <c r="AM17" s="114"/>
      <c r="AN17" s="114"/>
      <c r="AO17" s="115"/>
      <c r="AP17" s="32"/>
      <c r="AQ17" s="33"/>
    </row>
    <row r="18" spans="2:43" ht="27.75" customHeight="1" x14ac:dyDescent="0.4">
      <c r="B18" s="47">
        <v>4</v>
      </c>
      <c r="C18" s="139" t="s">
        <v>144</v>
      </c>
      <c r="D18" s="139"/>
      <c r="E18" s="139"/>
      <c r="F18" s="139"/>
      <c r="G18" s="139"/>
      <c r="H18" s="139"/>
      <c r="I18" s="139"/>
      <c r="J18" s="139"/>
      <c r="K18" s="139"/>
      <c r="L18" s="139"/>
      <c r="M18" s="139"/>
      <c r="N18" s="139"/>
      <c r="O18" s="139"/>
      <c r="P18" s="139"/>
      <c r="Q18" s="139"/>
      <c r="R18" s="139"/>
      <c r="S18" s="139"/>
      <c r="T18" s="139"/>
      <c r="U18" s="32"/>
      <c r="V18" s="33"/>
      <c r="W18" s="47">
        <v>5</v>
      </c>
      <c r="X18" s="113" t="s">
        <v>163</v>
      </c>
      <c r="Y18" s="114"/>
      <c r="Z18" s="114"/>
      <c r="AA18" s="114"/>
      <c r="AB18" s="114"/>
      <c r="AC18" s="114"/>
      <c r="AD18" s="114"/>
      <c r="AE18" s="114"/>
      <c r="AF18" s="114"/>
      <c r="AG18" s="114"/>
      <c r="AH18" s="114"/>
      <c r="AI18" s="114"/>
      <c r="AJ18" s="114"/>
      <c r="AK18" s="114"/>
      <c r="AL18" s="114"/>
      <c r="AM18" s="114"/>
      <c r="AN18" s="114"/>
      <c r="AO18" s="115"/>
      <c r="AP18" s="32"/>
      <c r="AQ18" s="33"/>
    </row>
    <row r="19" spans="2:43" ht="27.75" customHeight="1" x14ac:dyDescent="0.4">
      <c r="B19" s="47">
        <v>5</v>
      </c>
      <c r="C19" s="139" t="s">
        <v>145</v>
      </c>
      <c r="D19" s="139"/>
      <c r="E19" s="139"/>
      <c r="F19" s="139"/>
      <c r="G19" s="139"/>
      <c r="H19" s="139"/>
      <c r="I19" s="139"/>
      <c r="J19" s="139"/>
      <c r="K19" s="139"/>
      <c r="L19" s="139"/>
      <c r="M19" s="139"/>
      <c r="N19" s="139"/>
      <c r="O19" s="139"/>
      <c r="P19" s="139"/>
      <c r="Q19" s="139"/>
      <c r="R19" s="139"/>
      <c r="S19" s="139"/>
      <c r="T19" s="139"/>
      <c r="U19" s="32"/>
      <c r="V19" s="33"/>
      <c r="W19" s="47">
        <v>6</v>
      </c>
      <c r="X19" s="113" t="s">
        <v>210</v>
      </c>
      <c r="Y19" s="114"/>
      <c r="Z19" s="114"/>
      <c r="AA19" s="114"/>
      <c r="AB19" s="114"/>
      <c r="AC19" s="114"/>
      <c r="AD19" s="114"/>
      <c r="AE19" s="114"/>
      <c r="AF19" s="114"/>
      <c r="AG19" s="114"/>
      <c r="AH19" s="114"/>
      <c r="AI19" s="114"/>
      <c r="AJ19" s="114"/>
      <c r="AK19" s="114"/>
      <c r="AL19" s="114"/>
      <c r="AM19" s="114"/>
      <c r="AN19" s="114"/>
      <c r="AO19" s="115"/>
      <c r="AP19" s="32"/>
      <c r="AQ19" s="33"/>
    </row>
    <row r="20" spans="2:43" ht="27.75" customHeight="1" x14ac:dyDescent="0.4">
      <c r="B20" s="47">
        <v>6</v>
      </c>
      <c r="C20" s="139" t="s">
        <v>146</v>
      </c>
      <c r="D20" s="139"/>
      <c r="E20" s="139"/>
      <c r="F20" s="139"/>
      <c r="G20" s="139"/>
      <c r="H20" s="139"/>
      <c r="I20" s="139"/>
      <c r="J20" s="139"/>
      <c r="K20" s="139"/>
      <c r="L20" s="139"/>
      <c r="M20" s="139"/>
      <c r="N20" s="139"/>
      <c r="O20" s="139"/>
      <c r="P20" s="139"/>
      <c r="Q20" s="139"/>
      <c r="R20" s="139"/>
      <c r="S20" s="139"/>
      <c r="T20" s="139"/>
      <c r="U20" s="32"/>
      <c r="V20" s="33"/>
      <c r="W20" s="48">
        <v>7</v>
      </c>
      <c r="X20" s="116" t="s">
        <v>164</v>
      </c>
      <c r="Y20" s="117"/>
      <c r="Z20" s="117"/>
      <c r="AA20" s="117"/>
      <c r="AB20" s="117"/>
      <c r="AC20" s="117"/>
      <c r="AD20" s="117"/>
      <c r="AE20" s="117"/>
      <c r="AF20" s="117"/>
      <c r="AG20" s="117"/>
      <c r="AH20" s="117"/>
      <c r="AI20" s="117"/>
      <c r="AJ20" s="117"/>
      <c r="AK20" s="117"/>
      <c r="AL20" s="117"/>
      <c r="AM20" s="117"/>
      <c r="AN20" s="117"/>
      <c r="AO20" s="118"/>
      <c r="AP20" s="34"/>
      <c r="AQ20" s="35"/>
    </row>
    <row r="21" spans="2:43" ht="27.75" customHeight="1" x14ac:dyDescent="0.4">
      <c r="B21" s="47">
        <v>7</v>
      </c>
      <c r="C21" s="139" t="s">
        <v>147</v>
      </c>
      <c r="D21" s="139"/>
      <c r="E21" s="139"/>
      <c r="F21" s="139"/>
      <c r="G21" s="139"/>
      <c r="H21" s="139"/>
      <c r="I21" s="139"/>
      <c r="J21" s="139"/>
      <c r="K21" s="139"/>
      <c r="L21" s="139"/>
      <c r="M21" s="139"/>
      <c r="N21" s="139"/>
      <c r="O21" s="139"/>
      <c r="P21" s="139"/>
      <c r="Q21" s="139"/>
      <c r="R21" s="139"/>
      <c r="S21" s="139"/>
      <c r="T21" s="139"/>
      <c r="U21" s="32"/>
      <c r="V21" s="33"/>
      <c r="W21" s="289" t="s">
        <v>18</v>
      </c>
      <c r="X21" s="290"/>
      <c r="Y21" s="290"/>
      <c r="Z21" s="290"/>
      <c r="AA21" s="290"/>
      <c r="AB21" s="290"/>
      <c r="AC21" s="290"/>
      <c r="AD21" s="290"/>
      <c r="AE21" s="290"/>
      <c r="AF21" s="290"/>
      <c r="AG21" s="290"/>
      <c r="AH21" s="290"/>
      <c r="AI21" s="290"/>
      <c r="AJ21" s="290"/>
      <c r="AK21" s="290"/>
      <c r="AL21" s="290"/>
      <c r="AM21" s="290"/>
      <c r="AN21" s="290"/>
      <c r="AO21" s="291"/>
      <c r="AP21" s="60">
        <f>SUM(AP14:AP20)</f>
        <v>0</v>
      </c>
      <c r="AQ21" s="91">
        <f>SUM(AQ14:AQ20)</f>
        <v>0</v>
      </c>
    </row>
    <row r="22" spans="2:43" ht="27.75" customHeight="1" thickBot="1" x14ac:dyDescent="0.45">
      <c r="B22" s="48">
        <v>8</v>
      </c>
      <c r="C22" s="140" t="s">
        <v>148</v>
      </c>
      <c r="D22" s="140"/>
      <c r="E22" s="140"/>
      <c r="F22" s="140"/>
      <c r="G22" s="140"/>
      <c r="H22" s="140"/>
      <c r="I22" s="140"/>
      <c r="J22" s="140"/>
      <c r="K22" s="140"/>
      <c r="L22" s="140"/>
      <c r="M22" s="140"/>
      <c r="N22" s="140"/>
      <c r="O22" s="140"/>
      <c r="P22" s="140"/>
      <c r="Q22" s="140"/>
      <c r="R22" s="140"/>
      <c r="S22" s="140"/>
      <c r="T22" s="140"/>
      <c r="U22" s="34"/>
      <c r="V22" s="35"/>
      <c r="W22" s="247" t="s">
        <v>43</v>
      </c>
      <c r="X22" s="248"/>
      <c r="Y22" s="248"/>
      <c r="Z22" s="248"/>
      <c r="AA22" s="248"/>
      <c r="AB22" s="248"/>
      <c r="AC22" s="248"/>
      <c r="AD22" s="248"/>
      <c r="AE22" s="248"/>
      <c r="AF22" s="248"/>
      <c r="AG22" s="248"/>
      <c r="AH22" s="248"/>
      <c r="AI22" s="248"/>
      <c r="AJ22" s="248"/>
      <c r="AK22" s="248"/>
      <c r="AL22" s="248"/>
      <c r="AM22" s="248"/>
      <c r="AN22" s="248"/>
      <c r="AO22" s="249"/>
      <c r="AP22" s="61">
        <f>AP21/28*100</f>
        <v>0</v>
      </c>
      <c r="AQ22" s="69">
        <f>AQ21/28*100</f>
        <v>0</v>
      </c>
    </row>
    <row r="23" spans="2:43" ht="27.75" customHeight="1" thickBot="1" x14ac:dyDescent="0.45">
      <c r="B23" s="135" t="s">
        <v>18</v>
      </c>
      <c r="C23" s="136"/>
      <c r="D23" s="136"/>
      <c r="E23" s="136"/>
      <c r="F23" s="136"/>
      <c r="G23" s="136"/>
      <c r="H23" s="136"/>
      <c r="I23" s="136"/>
      <c r="J23" s="136"/>
      <c r="K23" s="136"/>
      <c r="L23" s="136"/>
      <c r="M23" s="136"/>
      <c r="N23" s="136"/>
      <c r="O23" s="136"/>
      <c r="P23" s="136"/>
      <c r="Q23" s="136"/>
      <c r="R23" s="136"/>
      <c r="S23" s="136"/>
      <c r="T23" s="136"/>
      <c r="U23" s="60">
        <f>SUM(U15:U22)</f>
        <v>0</v>
      </c>
      <c r="V23" s="60">
        <f>SUM(V15:V22)</f>
        <v>0</v>
      </c>
      <c r="W23" s="41"/>
      <c r="X23" s="41"/>
      <c r="Y23" s="41"/>
      <c r="Z23" s="41"/>
      <c r="AA23" s="38"/>
      <c r="AB23" s="42"/>
      <c r="AC23" s="41"/>
      <c r="AD23" s="41"/>
      <c r="AE23" s="41"/>
      <c r="AF23" s="41"/>
      <c r="AG23" s="41"/>
      <c r="AH23" s="41"/>
      <c r="AI23" s="41"/>
      <c r="AJ23" s="41"/>
      <c r="AK23" s="41"/>
      <c r="AL23" s="41"/>
      <c r="AM23" s="41"/>
      <c r="AN23" s="41"/>
      <c r="AO23" s="41"/>
      <c r="AP23" s="6"/>
      <c r="AQ23" s="7"/>
    </row>
    <row r="24" spans="2:43" ht="27.75" customHeight="1" thickBot="1" x14ac:dyDescent="0.45">
      <c r="B24" s="137" t="s">
        <v>43</v>
      </c>
      <c r="C24" s="138"/>
      <c r="D24" s="138"/>
      <c r="E24" s="138"/>
      <c r="F24" s="138"/>
      <c r="G24" s="138"/>
      <c r="H24" s="138"/>
      <c r="I24" s="138"/>
      <c r="J24" s="138"/>
      <c r="K24" s="138"/>
      <c r="L24" s="138"/>
      <c r="M24" s="138"/>
      <c r="N24" s="138"/>
      <c r="O24" s="138"/>
      <c r="P24" s="138"/>
      <c r="Q24" s="138"/>
      <c r="R24" s="138"/>
      <c r="S24" s="138"/>
      <c r="T24" s="138"/>
      <c r="U24" s="61">
        <f>U23/32*100</f>
        <v>0</v>
      </c>
      <c r="V24" s="61">
        <f>V23/32*100</f>
        <v>0</v>
      </c>
      <c r="W24" s="250" t="s">
        <v>38</v>
      </c>
      <c r="X24" s="251"/>
      <c r="Y24" s="251"/>
      <c r="Z24" s="122"/>
      <c r="AA24" s="316" t="s">
        <v>231</v>
      </c>
      <c r="AB24" s="317"/>
      <c r="AC24" s="81" t="s">
        <v>11</v>
      </c>
      <c r="AD24" s="163" t="s">
        <v>52</v>
      </c>
      <c r="AE24" s="164"/>
      <c r="AF24" s="164"/>
      <c r="AG24" s="165"/>
      <c r="AH24" s="77"/>
      <c r="AI24" s="78"/>
      <c r="AJ24" s="78"/>
      <c r="AK24" s="78"/>
      <c r="AL24" s="78"/>
      <c r="AM24" s="78"/>
      <c r="AN24" s="78"/>
      <c r="AO24" s="78"/>
      <c r="AP24" s="78"/>
      <c r="AQ24" s="79"/>
    </row>
    <row r="25" spans="2:43" ht="24" customHeight="1" x14ac:dyDescent="0.4">
      <c r="B25" s="286"/>
      <c r="C25" s="207"/>
      <c r="D25" s="207"/>
      <c r="E25" s="207"/>
      <c r="F25" s="207"/>
      <c r="G25" s="207"/>
      <c r="H25" s="207"/>
      <c r="I25" s="207"/>
      <c r="J25" s="207"/>
      <c r="K25" s="207"/>
      <c r="L25" s="207"/>
      <c r="M25" s="207"/>
      <c r="N25" s="207"/>
      <c r="O25" s="207"/>
      <c r="P25" s="207"/>
      <c r="Q25" s="207"/>
      <c r="R25" s="207"/>
      <c r="S25" s="207"/>
      <c r="T25" s="207"/>
      <c r="U25" s="207"/>
      <c r="V25" s="208"/>
      <c r="W25" s="236" t="s">
        <v>39</v>
      </c>
      <c r="X25" s="237"/>
      <c r="Y25" s="237"/>
      <c r="Z25" s="237"/>
      <c r="AA25" s="310">
        <f>U24</f>
        <v>0</v>
      </c>
      <c r="AB25" s="311"/>
      <c r="AC25" s="82">
        <f>V24</f>
        <v>0</v>
      </c>
      <c r="AD25" s="303"/>
      <c r="AE25" s="170"/>
      <c r="AF25" s="170"/>
      <c r="AG25" s="170"/>
      <c r="AH25" s="170"/>
      <c r="AI25" s="170"/>
      <c r="AJ25" s="170"/>
      <c r="AK25" s="170"/>
      <c r="AL25" s="170"/>
      <c r="AM25" s="170"/>
      <c r="AN25" s="170"/>
      <c r="AO25" s="170"/>
      <c r="AP25" s="170"/>
      <c r="AQ25" s="171"/>
    </row>
    <row r="26" spans="2:43" ht="24" customHeight="1" thickBot="1" x14ac:dyDescent="0.45">
      <c r="B26" s="184"/>
      <c r="C26" s="185"/>
      <c r="D26" s="185"/>
      <c r="E26" s="185"/>
      <c r="F26" s="185"/>
      <c r="G26" s="185"/>
      <c r="H26" s="185"/>
      <c r="I26" s="185"/>
      <c r="J26" s="185"/>
      <c r="K26" s="185"/>
      <c r="L26" s="185"/>
      <c r="M26" s="185"/>
      <c r="N26" s="185"/>
      <c r="O26" s="185"/>
      <c r="P26" s="185"/>
      <c r="Q26" s="185"/>
      <c r="R26" s="185"/>
      <c r="S26" s="185"/>
      <c r="T26" s="185"/>
      <c r="U26" s="185"/>
      <c r="V26" s="186"/>
      <c r="W26" s="236" t="s">
        <v>40</v>
      </c>
      <c r="X26" s="237"/>
      <c r="Y26" s="237"/>
      <c r="Z26" s="238"/>
      <c r="AA26" s="310">
        <f>U40</f>
        <v>0</v>
      </c>
      <c r="AB26" s="312"/>
      <c r="AC26" s="82">
        <f>V40</f>
        <v>0</v>
      </c>
      <c r="AD26" s="304"/>
      <c r="AE26" s="173"/>
      <c r="AF26" s="173"/>
      <c r="AG26" s="173"/>
      <c r="AH26" s="173"/>
      <c r="AI26" s="173"/>
      <c r="AJ26" s="173"/>
      <c r="AK26" s="173"/>
      <c r="AL26" s="173"/>
      <c r="AM26" s="173"/>
      <c r="AN26" s="173"/>
      <c r="AO26" s="173"/>
      <c r="AP26" s="173"/>
      <c r="AQ26" s="174"/>
    </row>
    <row r="27" spans="2:43" ht="24" customHeight="1" thickBot="1" x14ac:dyDescent="0.45">
      <c r="B27" s="157" t="s">
        <v>78</v>
      </c>
      <c r="C27" s="158"/>
      <c r="D27" s="158"/>
      <c r="E27" s="158"/>
      <c r="F27" s="158"/>
      <c r="G27" s="158"/>
      <c r="H27" s="158"/>
      <c r="I27" s="158"/>
      <c r="J27" s="158"/>
      <c r="K27" s="158"/>
      <c r="L27" s="158"/>
      <c r="M27" s="158"/>
      <c r="N27" s="158"/>
      <c r="O27" s="158"/>
      <c r="P27" s="158"/>
      <c r="Q27" s="158"/>
      <c r="R27" s="158"/>
      <c r="S27" s="158"/>
      <c r="T27" s="158"/>
      <c r="U27" s="158"/>
      <c r="V27" s="158"/>
      <c r="W27" s="236" t="s">
        <v>41</v>
      </c>
      <c r="X27" s="237"/>
      <c r="Y27" s="237"/>
      <c r="Z27" s="238"/>
      <c r="AA27" s="310">
        <f>AP11</f>
        <v>0</v>
      </c>
      <c r="AB27" s="312"/>
      <c r="AC27" s="94">
        <f>AQ11</f>
        <v>0</v>
      </c>
      <c r="AD27" s="163" t="s">
        <v>53</v>
      </c>
      <c r="AE27" s="164"/>
      <c r="AF27" s="164"/>
      <c r="AG27" s="165"/>
      <c r="AH27" s="77"/>
      <c r="AI27" s="78"/>
      <c r="AJ27" s="78"/>
      <c r="AK27" s="78"/>
      <c r="AL27" s="78"/>
      <c r="AM27" s="78"/>
      <c r="AN27" s="78"/>
      <c r="AO27" s="78"/>
      <c r="AP27" s="78"/>
      <c r="AQ27" s="79"/>
    </row>
    <row r="28" spans="2:43" ht="24" customHeight="1" x14ac:dyDescent="0.4">
      <c r="B28" s="49" t="s">
        <v>16</v>
      </c>
      <c r="C28" s="160" t="s">
        <v>17</v>
      </c>
      <c r="D28" s="160"/>
      <c r="E28" s="160"/>
      <c r="F28" s="160"/>
      <c r="G28" s="160"/>
      <c r="H28" s="160"/>
      <c r="I28" s="160"/>
      <c r="J28" s="160"/>
      <c r="K28" s="160"/>
      <c r="L28" s="160"/>
      <c r="M28" s="160"/>
      <c r="N28" s="160"/>
      <c r="O28" s="160"/>
      <c r="P28" s="160"/>
      <c r="Q28" s="160"/>
      <c r="R28" s="160"/>
      <c r="S28" s="160"/>
      <c r="T28" s="160"/>
      <c r="U28" s="23" t="s">
        <v>70</v>
      </c>
      <c r="V28" s="26" t="s">
        <v>11</v>
      </c>
      <c r="W28" s="236" t="s">
        <v>42</v>
      </c>
      <c r="X28" s="237"/>
      <c r="Y28" s="237"/>
      <c r="Z28" s="238"/>
      <c r="AA28" s="313">
        <f>AP22</f>
        <v>0</v>
      </c>
      <c r="AB28" s="314"/>
      <c r="AC28" s="82">
        <f>AQ22</f>
        <v>0</v>
      </c>
      <c r="AD28" s="170"/>
      <c r="AE28" s="170"/>
      <c r="AF28" s="170"/>
      <c r="AG28" s="170"/>
      <c r="AH28" s="170"/>
      <c r="AI28" s="170"/>
      <c r="AJ28" s="170"/>
      <c r="AK28" s="170"/>
      <c r="AL28" s="170"/>
      <c r="AM28" s="170"/>
      <c r="AN28" s="170"/>
      <c r="AO28" s="170"/>
      <c r="AP28" s="170"/>
      <c r="AQ28" s="171"/>
    </row>
    <row r="29" spans="2:43" ht="27.75" customHeight="1" thickBot="1" x14ac:dyDescent="0.45">
      <c r="B29" s="47">
        <v>1</v>
      </c>
      <c r="C29" s="139" t="s">
        <v>149</v>
      </c>
      <c r="D29" s="139"/>
      <c r="E29" s="139"/>
      <c r="F29" s="139"/>
      <c r="G29" s="139"/>
      <c r="H29" s="139"/>
      <c r="I29" s="139"/>
      <c r="J29" s="139"/>
      <c r="K29" s="139"/>
      <c r="L29" s="139"/>
      <c r="M29" s="139"/>
      <c r="N29" s="139"/>
      <c r="O29" s="139"/>
      <c r="P29" s="139"/>
      <c r="Q29" s="139"/>
      <c r="R29" s="139"/>
      <c r="S29" s="139"/>
      <c r="T29" s="139"/>
      <c r="U29" s="32"/>
      <c r="V29" s="36"/>
      <c r="W29" s="104"/>
      <c r="X29" s="105"/>
      <c r="Y29" s="105"/>
      <c r="Z29" s="105"/>
      <c r="AA29" s="105"/>
      <c r="AB29" s="105"/>
      <c r="AC29" s="106"/>
      <c r="AD29" s="173"/>
      <c r="AE29" s="173"/>
      <c r="AF29" s="173"/>
      <c r="AG29" s="173"/>
      <c r="AH29" s="173"/>
      <c r="AI29" s="173"/>
      <c r="AJ29" s="173"/>
      <c r="AK29" s="173"/>
      <c r="AL29" s="173"/>
      <c r="AM29" s="173"/>
      <c r="AN29" s="173"/>
      <c r="AO29" s="173"/>
      <c r="AP29" s="173"/>
      <c r="AQ29" s="174"/>
    </row>
    <row r="30" spans="2:43" ht="27.75" customHeight="1" thickBot="1" x14ac:dyDescent="0.45">
      <c r="B30" s="47">
        <v>2</v>
      </c>
      <c r="C30" s="139" t="s">
        <v>150</v>
      </c>
      <c r="D30" s="139"/>
      <c r="E30" s="139"/>
      <c r="F30" s="139"/>
      <c r="G30" s="139"/>
      <c r="H30" s="139"/>
      <c r="I30" s="139"/>
      <c r="J30" s="139"/>
      <c r="K30" s="139"/>
      <c r="L30" s="139"/>
      <c r="M30" s="139"/>
      <c r="N30" s="139"/>
      <c r="O30" s="139"/>
      <c r="P30" s="139"/>
      <c r="Q30" s="139"/>
      <c r="R30" s="139"/>
      <c r="S30" s="139"/>
      <c r="T30" s="139"/>
      <c r="U30" s="32"/>
      <c r="V30" s="36"/>
      <c r="W30" s="107"/>
      <c r="X30" s="108"/>
      <c r="Y30" s="108"/>
      <c r="Z30" s="108"/>
      <c r="AA30" s="108"/>
      <c r="AB30" s="108"/>
      <c r="AC30" s="109"/>
      <c r="AD30" s="163" t="s">
        <v>54</v>
      </c>
      <c r="AE30" s="164"/>
      <c r="AF30" s="164"/>
      <c r="AG30" s="165"/>
      <c r="AH30" s="78"/>
      <c r="AI30" s="78"/>
      <c r="AJ30" s="78"/>
      <c r="AK30" s="78"/>
      <c r="AL30" s="78"/>
      <c r="AM30" s="78"/>
      <c r="AN30" s="78"/>
      <c r="AO30" s="78"/>
      <c r="AP30" s="78"/>
      <c r="AQ30" s="79"/>
    </row>
    <row r="31" spans="2:43" ht="27.75" customHeight="1" x14ac:dyDescent="0.4">
      <c r="B31" s="47">
        <v>3</v>
      </c>
      <c r="C31" s="139" t="s">
        <v>23</v>
      </c>
      <c r="D31" s="139"/>
      <c r="E31" s="139"/>
      <c r="F31" s="139"/>
      <c r="G31" s="139"/>
      <c r="H31" s="139"/>
      <c r="I31" s="139"/>
      <c r="J31" s="139"/>
      <c r="K31" s="139"/>
      <c r="L31" s="139"/>
      <c r="M31" s="139"/>
      <c r="N31" s="139"/>
      <c r="O31" s="139"/>
      <c r="P31" s="139"/>
      <c r="Q31" s="139"/>
      <c r="R31" s="139"/>
      <c r="S31" s="139"/>
      <c r="T31" s="139"/>
      <c r="U31" s="32"/>
      <c r="V31" s="36"/>
      <c r="W31" s="107"/>
      <c r="X31" s="108"/>
      <c r="Y31" s="108"/>
      <c r="Z31" s="108"/>
      <c r="AA31" s="108"/>
      <c r="AB31" s="108"/>
      <c r="AC31" s="109"/>
      <c r="AD31" s="169"/>
      <c r="AE31" s="170"/>
      <c r="AF31" s="170"/>
      <c r="AG31" s="170"/>
      <c r="AH31" s="170"/>
      <c r="AI31" s="170"/>
      <c r="AJ31" s="170"/>
      <c r="AK31" s="170"/>
      <c r="AL31" s="170"/>
      <c r="AM31" s="170"/>
      <c r="AN31" s="170"/>
      <c r="AO31" s="170"/>
      <c r="AP31" s="170"/>
      <c r="AQ31" s="171"/>
    </row>
    <row r="32" spans="2:43" ht="27.75" customHeight="1" thickBot="1" x14ac:dyDescent="0.45">
      <c r="B32" s="47">
        <v>4</v>
      </c>
      <c r="C32" s="139" t="s">
        <v>151</v>
      </c>
      <c r="D32" s="139"/>
      <c r="E32" s="139"/>
      <c r="F32" s="139"/>
      <c r="G32" s="139"/>
      <c r="H32" s="139"/>
      <c r="I32" s="139"/>
      <c r="J32" s="139"/>
      <c r="K32" s="139"/>
      <c r="L32" s="139"/>
      <c r="M32" s="139"/>
      <c r="N32" s="139"/>
      <c r="O32" s="139"/>
      <c r="P32" s="139"/>
      <c r="Q32" s="139"/>
      <c r="R32" s="139"/>
      <c r="S32" s="139"/>
      <c r="T32" s="139"/>
      <c r="U32" s="32"/>
      <c r="V32" s="36"/>
      <c r="W32" s="107"/>
      <c r="X32" s="108"/>
      <c r="Y32" s="108"/>
      <c r="Z32" s="108"/>
      <c r="AA32" s="108"/>
      <c r="AB32" s="108"/>
      <c r="AC32" s="109"/>
      <c r="AD32" s="172"/>
      <c r="AE32" s="173"/>
      <c r="AF32" s="173"/>
      <c r="AG32" s="173"/>
      <c r="AH32" s="173"/>
      <c r="AI32" s="173"/>
      <c r="AJ32" s="173"/>
      <c r="AK32" s="173"/>
      <c r="AL32" s="173"/>
      <c r="AM32" s="173"/>
      <c r="AN32" s="173"/>
      <c r="AO32" s="173"/>
      <c r="AP32" s="173"/>
      <c r="AQ32" s="174"/>
    </row>
    <row r="33" spans="2:43" ht="27.75" customHeight="1" thickBot="1" x14ac:dyDescent="0.45">
      <c r="B33" s="47">
        <v>5</v>
      </c>
      <c r="C33" s="139" t="s">
        <v>152</v>
      </c>
      <c r="D33" s="139"/>
      <c r="E33" s="139"/>
      <c r="F33" s="139"/>
      <c r="G33" s="139"/>
      <c r="H33" s="139"/>
      <c r="I33" s="139"/>
      <c r="J33" s="139"/>
      <c r="K33" s="139"/>
      <c r="L33" s="139"/>
      <c r="M33" s="139"/>
      <c r="N33" s="139"/>
      <c r="O33" s="139"/>
      <c r="P33" s="139"/>
      <c r="Q33" s="139"/>
      <c r="R33" s="139"/>
      <c r="S33" s="139"/>
      <c r="T33" s="139"/>
      <c r="U33" s="32"/>
      <c r="V33" s="36"/>
      <c r="W33" s="107"/>
      <c r="X33" s="108"/>
      <c r="Y33" s="108"/>
      <c r="Z33" s="108"/>
      <c r="AA33" s="108"/>
      <c r="AB33" s="108"/>
      <c r="AC33" s="109"/>
      <c r="AD33" s="164" t="s">
        <v>55</v>
      </c>
      <c r="AE33" s="164"/>
      <c r="AF33" s="164"/>
      <c r="AG33" s="165"/>
      <c r="AH33" s="77"/>
      <c r="AI33" s="77"/>
      <c r="AJ33" s="77"/>
      <c r="AK33" s="77"/>
      <c r="AL33" s="77"/>
      <c r="AM33" s="77"/>
      <c r="AN33" s="77"/>
      <c r="AO33" s="77"/>
      <c r="AP33" s="77"/>
      <c r="AQ33" s="80"/>
    </row>
    <row r="34" spans="2:43" ht="27.75" customHeight="1" thickBot="1" x14ac:dyDescent="0.45">
      <c r="B34" s="47">
        <v>6</v>
      </c>
      <c r="C34" s="139" t="s">
        <v>153</v>
      </c>
      <c r="D34" s="139"/>
      <c r="E34" s="139"/>
      <c r="F34" s="139"/>
      <c r="G34" s="139"/>
      <c r="H34" s="139"/>
      <c r="I34" s="139"/>
      <c r="J34" s="139"/>
      <c r="K34" s="139"/>
      <c r="L34" s="139"/>
      <c r="M34" s="139"/>
      <c r="N34" s="139"/>
      <c r="O34" s="139"/>
      <c r="P34" s="139"/>
      <c r="Q34" s="139"/>
      <c r="R34" s="139"/>
      <c r="S34" s="139"/>
      <c r="T34" s="139"/>
      <c r="U34" s="32"/>
      <c r="V34" s="36"/>
      <c r="W34" s="110"/>
      <c r="X34" s="111"/>
      <c r="Y34" s="111"/>
      <c r="Z34" s="111"/>
      <c r="AA34" s="111"/>
      <c r="AB34" s="111"/>
      <c r="AC34" s="112"/>
      <c r="AD34" s="169"/>
      <c r="AE34" s="170"/>
      <c r="AF34" s="170"/>
      <c r="AG34" s="170"/>
      <c r="AH34" s="170"/>
      <c r="AI34" s="170"/>
      <c r="AJ34" s="170"/>
      <c r="AK34" s="170"/>
      <c r="AL34" s="170"/>
      <c r="AM34" s="170"/>
      <c r="AN34" s="170"/>
      <c r="AO34" s="170"/>
      <c r="AP34" s="170"/>
      <c r="AQ34" s="171"/>
    </row>
    <row r="35" spans="2:43" ht="27.75" customHeight="1" thickBot="1" x14ac:dyDescent="0.45">
      <c r="B35" s="47">
        <v>7</v>
      </c>
      <c r="C35" s="139" t="s">
        <v>154</v>
      </c>
      <c r="D35" s="139"/>
      <c r="E35" s="139"/>
      <c r="F35" s="139"/>
      <c r="G35" s="139"/>
      <c r="H35" s="139"/>
      <c r="I35" s="139"/>
      <c r="J35" s="139"/>
      <c r="K35" s="139"/>
      <c r="L35" s="139"/>
      <c r="M35" s="139"/>
      <c r="N35" s="139"/>
      <c r="O35" s="139"/>
      <c r="P35" s="139"/>
      <c r="Q35" s="139"/>
      <c r="R35" s="139"/>
      <c r="S35" s="139"/>
      <c r="T35" s="139"/>
      <c r="U35" s="32"/>
      <c r="V35" s="36"/>
      <c r="W35" s="318" t="s">
        <v>51</v>
      </c>
      <c r="X35" s="319"/>
      <c r="Y35" s="319"/>
      <c r="Z35" s="319"/>
      <c r="AA35" s="319"/>
      <c r="AB35" s="319"/>
      <c r="AC35" s="320"/>
      <c r="AD35" s="169"/>
      <c r="AE35" s="170"/>
      <c r="AF35" s="170"/>
      <c r="AG35" s="170"/>
      <c r="AH35" s="170"/>
      <c r="AI35" s="170"/>
      <c r="AJ35" s="170"/>
      <c r="AK35" s="170"/>
      <c r="AL35" s="170"/>
      <c r="AM35" s="170"/>
      <c r="AN35" s="170"/>
      <c r="AO35" s="170"/>
      <c r="AP35" s="170"/>
      <c r="AQ35" s="171"/>
    </row>
    <row r="36" spans="2:43" ht="27.75" customHeight="1" thickBot="1" x14ac:dyDescent="0.45">
      <c r="B36" s="47">
        <v>8</v>
      </c>
      <c r="C36" s="139" t="s">
        <v>205</v>
      </c>
      <c r="D36" s="139"/>
      <c r="E36" s="139"/>
      <c r="F36" s="139"/>
      <c r="G36" s="139"/>
      <c r="H36" s="139"/>
      <c r="I36" s="139"/>
      <c r="J36" s="139"/>
      <c r="K36" s="139"/>
      <c r="L36" s="139"/>
      <c r="M36" s="139"/>
      <c r="N36" s="139"/>
      <c r="O36" s="139"/>
      <c r="P36" s="139"/>
      <c r="Q36" s="139"/>
      <c r="R36" s="139"/>
      <c r="S36" s="139"/>
      <c r="T36" s="139"/>
      <c r="U36" s="32"/>
      <c r="V36" s="33"/>
      <c r="W36" s="53">
        <v>4</v>
      </c>
      <c r="X36" s="192" t="s">
        <v>46</v>
      </c>
      <c r="Y36" s="228"/>
      <c r="Z36" s="228"/>
      <c r="AA36" s="228"/>
      <c r="AB36" s="228"/>
      <c r="AC36" s="229"/>
      <c r="AD36" s="172"/>
      <c r="AE36" s="173"/>
      <c r="AF36" s="173"/>
      <c r="AG36" s="173"/>
      <c r="AH36" s="173"/>
      <c r="AI36" s="173"/>
      <c r="AJ36" s="173"/>
      <c r="AK36" s="173"/>
      <c r="AL36" s="173"/>
      <c r="AM36" s="173"/>
      <c r="AN36" s="173"/>
      <c r="AO36" s="173"/>
      <c r="AP36" s="173"/>
      <c r="AQ36" s="174"/>
    </row>
    <row r="37" spans="2:43" ht="27.75" customHeight="1" thickBot="1" x14ac:dyDescent="0.45">
      <c r="B37" s="47">
        <v>9</v>
      </c>
      <c r="C37" s="139" t="s">
        <v>155</v>
      </c>
      <c r="D37" s="139"/>
      <c r="E37" s="139"/>
      <c r="F37" s="139"/>
      <c r="G37" s="139"/>
      <c r="H37" s="139"/>
      <c r="I37" s="139"/>
      <c r="J37" s="139"/>
      <c r="K37" s="139"/>
      <c r="L37" s="139"/>
      <c r="M37" s="139"/>
      <c r="N37" s="139"/>
      <c r="O37" s="139"/>
      <c r="P37" s="139"/>
      <c r="Q37" s="139"/>
      <c r="R37" s="139"/>
      <c r="S37" s="139"/>
      <c r="T37" s="139"/>
      <c r="U37" s="32"/>
      <c r="V37" s="33"/>
      <c r="W37" s="83">
        <v>3</v>
      </c>
      <c r="X37" s="191" t="s">
        <v>237</v>
      </c>
      <c r="Y37" s="308"/>
      <c r="Z37" s="308"/>
      <c r="AA37" s="308"/>
      <c r="AB37" s="308"/>
      <c r="AC37" s="309"/>
      <c r="AD37" s="163" t="s">
        <v>56</v>
      </c>
      <c r="AE37" s="164"/>
      <c r="AF37" s="164"/>
      <c r="AG37" s="165"/>
      <c r="AH37" s="78"/>
      <c r="AI37" s="78"/>
      <c r="AJ37" s="78"/>
      <c r="AK37" s="78"/>
      <c r="AL37" s="78"/>
      <c r="AM37" s="78"/>
      <c r="AN37" s="78"/>
      <c r="AO37" s="78"/>
      <c r="AP37" s="78"/>
      <c r="AQ37" s="79"/>
    </row>
    <row r="38" spans="2:43" ht="27.75" customHeight="1" x14ac:dyDescent="0.4">
      <c r="B38" s="48">
        <v>10</v>
      </c>
      <c r="C38" s="140" t="s">
        <v>156</v>
      </c>
      <c r="D38" s="140"/>
      <c r="E38" s="140"/>
      <c r="F38" s="140"/>
      <c r="G38" s="140"/>
      <c r="H38" s="140"/>
      <c r="I38" s="140"/>
      <c r="J38" s="140"/>
      <c r="K38" s="140"/>
      <c r="L38" s="140"/>
      <c r="M38" s="140"/>
      <c r="N38" s="140"/>
      <c r="O38" s="140"/>
      <c r="P38" s="140"/>
      <c r="Q38" s="140"/>
      <c r="R38" s="140"/>
      <c r="S38" s="140"/>
      <c r="T38" s="140"/>
      <c r="U38" s="34"/>
      <c r="V38" s="35"/>
      <c r="W38" s="83">
        <v>2</v>
      </c>
      <c r="X38" s="113" t="s">
        <v>86</v>
      </c>
      <c r="Y38" s="114"/>
      <c r="Z38" s="114"/>
      <c r="AA38" s="114"/>
      <c r="AB38" s="114"/>
      <c r="AC38" s="315"/>
      <c r="AD38" s="169"/>
      <c r="AE38" s="170"/>
      <c r="AF38" s="170"/>
      <c r="AG38" s="170"/>
      <c r="AH38" s="170"/>
      <c r="AI38" s="170"/>
      <c r="AJ38" s="170"/>
      <c r="AK38" s="170"/>
      <c r="AL38" s="170"/>
      <c r="AM38" s="170"/>
      <c r="AN38" s="170"/>
      <c r="AO38" s="170"/>
      <c r="AP38" s="170"/>
      <c r="AQ38" s="171"/>
    </row>
    <row r="39" spans="2:43" ht="27.75" customHeight="1" x14ac:dyDescent="0.4">
      <c r="B39" s="135" t="s">
        <v>18</v>
      </c>
      <c r="C39" s="136"/>
      <c r="D39" s="136"/>
      <c r="E39" s="136"/>
      <c r="F39" s="136"/>
      <c r="G39" s="136"/>
      <c r="H39" s="136"/>
      <c r="I39" s="136"/>
      <c r="J39" s="136"/>
      <c r="K39" s="136"/>
      <c r="L39" s="136"/>
      <c r="M39" s="136"/>
      <c r="N39" s="136"/>
      <c r="O39" s="136"/>
      <c r="P39" s="136"/>
      <c r="Q39" s="136"/>
      <c r="R39" s="136"/>
      <c r="S39" s="136"/>
      <c r="T39" s="136"/>
      <c r="U39" s="60">
        <f>SUM(U29:U38)</f>
        <v>0</v>
      </c>
      <c r="V39" s="60">
        <f>SUM(V29:V38)</f>
        <v>0</v>
      </c>
      <c r="W39" s="83">
        <v>1</v>
      </c>
      <c r="X39" s="191" t="s">
        <v>238</v>
      </c>
      <c r="Y39" s="308"/>
      <c r="Z39" s="308"/>
      <c r="AA39" s="308"/>
      <c r="AB39" s="308"/>
      <c r="AC39" s="309"/>
      <c r="AD39" s="169"/>
      <c r="AE39" s="170"/>
      <c r="AF39" s="170"/>
      <c r="AG39" s="170"/>
      <c r="AH39" s="170"/>
      <c r="AI39" s="170"/>
      <c r="AJ39" s="170"/>
      <c r="AK39" s="170"/>
      <c r="AL39" s="170"/>
      <c r="AM39" s="170"/>
      <c r="AN39" s="170"/>
      <c r="AO39" s="170"/>
      <c r="AP39" s="170"/>
      <c r="AQ39" s="171"/>
    </row>
    <row r="40" spans="2:43" ht="27.75" customHeight="1" thickBot="1" x14ac:dyDescent="0.45">
      <c r="B40" s="137" t="s">
        <v>43</v>
      </c>
      <c r="C40" s="138"/>
      <c r="D40" s="138"/>
      <c r="E40" s="138"/>
      <c r="F40" s="138"/>
      <c r="G40" s="138"/>
      <c r="H40" s="138"/>
      <c r="I40" s="138"/>
      <c r="J40" s="138"/>
      <c r="K40" s="138"/>
      <c r="L40" s="138"/>
      <c r="M40" s="138"/>
      <c r="N40" s="138"/>
      <c r="O40" s="138"/>
      <c r="P40" s="138"/>
      <c r="Q40" s="138"/>
      <c r="R40" s="138"/>
      <c r="S40" s="138"/>
      <c r="T40" s="138"/>
      <c r="U40" s="61">
        <f>U39/40*100</f>
        <v>0</v>
      </c>
      <c r="V40" s="61">
        <f>V39/40*100</f>
        <v>0</v>
      </c>
      <c r="W40" s="52">
        <v>0</v>
      </c>
      <c r="X40" s="305" t="s">
        <v>50</v>
      </c>
      <c r="Y40" s="306"/>
      <c r="Z40" s="306"/>
      <c r="AA40" s="306"/>
      <c r="AB40" s="306"/>
      <c r="AC40" s="307"/>
      <c r="AD40" s="172"/>
      <c r="AE40" s="173"/>
      <c r="AF40" s="173"/>
      <c r="AG40" s="173"/>
      <c r="AH40" s="173"/>
      <c r="AI40" s="173"/>
      <c r="AJ40" s="173"/>
      <c r="AK40" s="173"/>
      <c r="AL40" s="173"/>
      <c r="AM40" s="173"/>
      <c r="AN40" s="173"/>
      <c r="AO40" s="173"/>
      <c r="AP40" s="173"/>
      <c r="AQ40" s="174"/>
    </row>
    <row r="41" spans="2:43" ht="24" customHeight="1" x14ac:dyDescent="0.4">
      <c r="W41" s="17"/>
    </row>
    <row r="42" spans="2:43" ht="24" customHeight="1" x14ac:dyDescent="0.4">
      <c r="W42" s="17"/>
    </row>
  </sheetData>
  <mergeCells count="106">
    <mergeCell ref="AD25:AQ26"/>
    <mergeCell ref="AD28:AQ29"/>
    <mergeCell ref="AD34:AQ36"/>
    <mergeCell ref="AD31:AQ32"/>
    <mergeCell ref="X40:AC40"/>
    <mergeCell ref="X39:AC39"/>
    <mergeCell ref="X37:AC37"/>
    <mergeCell ref="W24:Z24"/>
    <mergeCell ref="W25:Z25"/>
    <mergeCell ref="W26:Z26"/>
    <mergeCell ref="W28:Z28"/>
    <mergeCell ref="W27:Z27"/>
    <mergeCell ref="AA25:AB25"/>
    <mergeCell ref="AA26:AB26"/>
    <mergeCell ref="AA28:AB28"/>
    <mergeCell ref="AA27:AB27"/>
    <mergeCell ref="W29:AC34"/>
    <mergeCell ref="X38:AC38"/>
    <mergeCell ref="AD37:AG37"/>
    <mergeCell ref="AD33:AG33"/>
    <mergeCell ref="AA24:AB24"/>
    <mergeCell ref="X36:AC36"/>
    <mergeCell ref="W35:AC35"/>
    <mergeCell ref="B40:T40"/>
    <mergeCell ref="C37:T37"/>
    <mergeCell ref="C38:T38"/>
    <mergeCell ref="C33:T33"/>
    <mergeCell ref="C35:T35"/>
    <mergeCell ref="C34:T34"/>
    <mergeCell ref="C36:T36"/>
    <mergeCell ref="B39:T39"/>
    <mergeCell ref="AD38:AQ40"/>
    <mergeCell ref="B23:T23"/>
    <mergeCell ref="C21:T21"/>
    <mergeCell ref="C22:T22"/>
    <mergeCell ref="C31:T31"/>
    <mergeCell ref="C32:T32"/>
    <mergeCell ref="B1:V1"/>
    <mergeCell ref="B2:C2"/>
    <mergeCell ref="D2:E2"/>
    <mergeCell ref="F2:G2"/>
    <mergeCell ref="H2:K2"/>
    <mergeCell ref="L2:M2"/>
    <mergeCell ref="N2:P2"/>
    <mergeCell ref="Q2:R2"/>
    <mergeCell ref="S2:V2"/>
    <mergeCell ref="S4:T4"/>
    <mergeCell ref="U4:V4"/>
    <mergeCell ref="P4:R4"/>
    <mergeCell ref="D4:G4"/>
    <mergeCell ref="H4:I4"/>
    <mergeCell ref="W2:AQ2"/>
    <mergeCell ref="X3:AO3"/>
    <mergeCell ref="B3:C3"/>
    <mergeCell ref="D3:E3"/>
    <mergeCell ref="F3:G3"/>
    <mergeCell ref="H3:I3"/>
    <mergeCell ref="J3:K3"/>
    <mergeCell ref="L3:O3"/>
    <mergeCell ref="P3:Q3"/>
    <mergeCell ref="R3:V3"/>
    <mergeCell ref="X7:AO7"/>
    <mergeCell ref="X8:AO8"/>
    <mergeCell ref="B6:D7"/>
    <mergeCell ref="X9:AO9"/>
    <mergeCell ref="X20:AO20"/>
    <mergeCell ref="W21:AO21"/>
    <mergeCell ref="X5:AO5"/>
    <mergeCell ref="E6:V7"/>
    <mergeCell ref="X17:AO17"/>
    <mergeCell ref="X18:AO18"/>
    <mergeCell ref="X19:AO19"/>
    <mergeCell ref="C14:T14"/>
    <mergeCell ref="C18:T18"/>
    <mergeCell ref="C19:T19"/>
    <mergeCell ref="C20:T20"/>
    <mergeCell ref="W10:AO10"/>
    <mergeCell ref="W11:AO11"/>
    <mergeCell ref="B13:V13"/>
    <mergeCell ref="C15:T15"/>
    <mergeCell ref="C16:T16"/>
    <mergeCell ref="C17:T17"/>
    <mergeCell ref="W22:AO22"/>
    <mergeCell ref="B11:V12"/>
    <mergeCell ref="B25:V26"/>
    <mergeCell ref="AD24:AG24"/>
    <mergeCell ref="AD27:AG27"/>
    <mergeCell ref="AD30:AG30"/>
    <mergeCell ref="C5:V5"/>
    <mergeCell ref="X4:AO4"/>
    <mergeCell ref="C28:T28"/>
    <mergeCell ref="C29:T29"/>
    <mergeCell ref="C30:T30"/>
    <mergeCell ref="B24:T24"/>
    <mergeCell ref="B27:V27"/>
    <mergeCell ref="W12:AQ12"/>
    <mergeCell ref="X13:AO13"/>
    <mergeCell ref="X14:AO14"/>
    <mergeCell ref="X15:AO15"/>
    <mergeCell ref="X16:AO16"/>
    <mergeCell ref="B4:C4"/>
    <mergeCell ref="J4:M4"/>
    <mergeCell ref="N4:O4"/>
    <mergeCell ref="B8:D10"/>
    <mergeCell ref="E8:V10"/>
    <mergeCell ref="X6:AO6"/>
  </mergeCells>
  <phoneticPr fontId="2"/>
  <pageMargins left="0.39370078740157483" right="0.39370078740157483" top="0.39370078740157483" bottom="0" header="0.31496062992125984" footer="0.31496062992125984"/>
  <pageSetup paperSize="8" scale="7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Q35"/>
  <sheetViews>
    <sheetView topLeftCell="B19" zoomScale="90" zoomScaleNormal="90" zoomScalePageLayoutView="60" workbookViewId="0">
      <selection activeCell="C28" sqref="C28:T28"/>
    </sheetView>
  </sheetViews>
  <sheetFormatPr defaultColWidth="5.125" defaultRowHeight="24.75" customHeight="1" x14ac:dyDescent="0.4"/>
  <cols>
    <col min="1" max="1" width="5.125" style="2"/>
    <col min="2" max="2" width="5.125" style="1"/>
    <col min="3" max="22" width="5.125" style="2"/>
    <col min="23" max="23" width="5.5" style="1" customWidth="1"/>
    <col min="24" max="27" width="5.5" style="2" customWidth="1"/>
    <col min="28" max="28" width="2.5" style="2" customWidth="1"/>
    <col min="29" max="29" width="7.625" style="2" customWidth="1"/>
    <col min="30" max="16384" width="5.125" style="2"/>
  </cols>
  <sheetData>
    <row r="1" spans="2:43" ht="24.75" customHeight="1" thickBot="1" x14ac:dyDescent="0.45">
      <c r="B1" s="209" t="s">
        <v>229</v>
      </c>
      <c r="C1" s="209"/>
      <c r="D1" s="209"/>
      <c r="E1" s="209"/>
      <c r="F1" s="209"/>
      <c r="G1" s="209"/>
      <c r="H1" s="209"/>
      <c r="I1" s="209"/>
      <c r="J1" s="209"/>
      <c r="K1" s="209"/>
      <c r="L1" s="209"/>
      <c r="M1" s="209"/>
      <c r="N1" s="209"/>
      <c r="O1" s="209"/>
      <c r="P1" s="209"/>
      <c r="Q1" s="209"/>
      <c r="R1" s="209"/>
      <c r="S1" s="209"/>
      <c r="T1" s="209"/>
      <c r="U1" s="209"/>
      <c r="V1" s="321"/>
      <c r="W1" s="157" t="s">
        <v>80</v>
      </c>
      <c r="X1" s="158"/>
      <c r="Y1" s="158"/>
      <c r="Z1" s="158"/>
      <c r="AA1" s="158"/>
      <c r="AB1" s="158"/>
      <c r="AC1" s="158"/>
      <c r="AD1" s="158"/>
      <c r="AE1" s="158"/>
      <c r="AF1" s="158"/>
      <c r="AG1" s="158"/>
      <c r="AH1" s="158"/>
      <c r="AI1" s="158"/>
      <c r="AJ1" s="158"/>
      <c r="AK1" s="158"/>
      <c r="AL1" s="158"/>
      <c r="AM1" s="158"/>
      <c r="AN1" s="158"/>
      <c r="AO1" s="158"/>
      <c r="AP1" s="158"/>
      <c r="AQ1" s="159"/>
    </row>
    <row r="2" spans="2:43" ht="24.75" customHeight="1" thickBot="1" x14ac:dyDescent="0.45">
      <c r="B2" s="322"/>
      <c r="C2" s="322"/>
      <c r="D2" s="322"/>
      <c r="E2" s="322"/>
      <c r="F2" s="322"/>
      <c r="G2" s="322"/>
      <c r="H2" s="322"/>
      <c r="I2" s="322"/>
      <c r="J2" s="322"/>
      <c r="K2" s="322"/>
      <c r="L2" s="322"/>
      <c r="M2" s="322"/>
      <c r="N2" s="322"/>
      <c r="O2" s="322"/>
      <c r="P2" s="322"/>
      <c r="Q2" s="322"/>
      <c r="R2" s="322"/>
      <c r="S2" s="322"/>
      <c r="T2" s="322"/>
      <c r="U2" s="322"/>
      <c r="V2" s="323"/>
      <c r="W2" s="49" t="s">
        <v>16</v>
      </c>
      <c r="X2" s="160" t="s">
        <v>17</v>
      </c>
      <c r="Y2" s="160"/>
      <c r="Z2" s="160"/>
      <c r="AA2" s="160"/>
      <c r="AB2" s="160"/>
      <c r="AC2" s="160"/>
      <c r="AD2" s="160"/>
      <c r="AE2" s="160"/>
      <c r="AF2" s="160"/>
      <c r="AG2" s="160"/>
      <c r="AH2" s="160"/>
      <c r="AI2" s="160"/>
      <c r="AJ2" s="160"/>
      <c r="AK2" s="160"/>
      <c r="AL2" s="160"/>
      <c r="AM2" s="160"/>
      <c r="AN2" s="160"/>
      <c r="AO2" s="160"/>
      <c r="AP2" s="44" t="s">
        <v>70</v>
      </c>
      <c r="AQ2" s="45" t="s">
        <v>11</v>
      </c>
    </row>
    <row r="3" spans="2:43" ht="24.75" customHeight="1" x14ac:dyDescent="0.4">
      <c r="B3" s="258" t="s">
        <v>0</v>
      </c>
      <c r="C3" s="259"/>
      <c r="D3" s="259" t="s">
        <v>21</v>
      </c>
      <c r="E3" s="259"/>
      <c r="F3" s="259" t="s">
        <v>1</v>
      </c>
      <c r="G3" s="259"/>
      <c r="H3" s="259"/>
      <c r="I3" s="259"/>
      <c r="J3" s="259"/>
      <c r="K3" s="259"/>
      <c r="L3" s="259" t="s">
        <v>2</v>
      </c>
      <c r="M3" s="259"/>
      <c r="N3" s="259"/>
      <c r="O3" s="259"/>
      <c r="P3" s="259"/>
      <c r="Q3" s="259" t="s">
        <v>3</v>
      </c>
      <c r="R3" s="259"/>
      <c r="S3" s="259"/>
      <c r="T3" s="259"/>
      <c r="U3" s="259"/>
      <c r="V3" s="300"/>
      <c r="W3" s="47">
        <v>1</v>
      </c>
      <c r="X3" s="139" t="s">
        <v>214</v>
      </c>
      <c r="Y3" s="139"/>
      <c r="Z3" s="139"/>
      <c r="AA3" s="139"/>
      <c r="AB3" s="139"/>
      <c r="AC3" s="139"/>
      <c r="AD3" s="139"/>
      <c r="AE3" s="139"/>
      <c r="AF3" s="139"/>
      <c r="AG3" s="139"/>
      <c r="AH3" s="139"/>
      <c r="AI3" s="139"/>
      <c r="AJ3" s="139"/>
      <c r="AK3" s="139"/>
      <c r="AL3" s="139"/>
      <c r="AM3" s="139"/>
      <c r="AN3" s="139"/>
      <c r="AO3" s="139"/>
      <c r="AP3" s="3"/>
      <c r="AQ3" s="4"/>
    </row>
    <row r="4" spans="2:43" ht="24.75" customHeight="1" x14ac:dyDescent="0.4">
      <c r="B4" s="262" t="s">
        <v>4</v>
      </c>
      <c r="C4" s="146"/>
      <c r="D4" s="146" t="s">
        <v>5</v>
      </c>
      <c r="E4" s="146"/>
      <c r="F4" s="146" t="s">
        <v>6</v>
      </c>
      <c r="G4" s="146"/>
      <c r="H4" s="146" t="s">
        <v>7</v>
      </c>
      <c r="I4" s="146"/>
      <c r="J4" s="146" t="s">
        <v>8</v>
      </c>
      <c r="K4" s="146"/>
      <c r="L4" s="146"/>
      <c r="M4" s="146"/>
      <c r="N4" s="146"/>
      <c r="O4" s="146"/>
      <c r="P4" s="146" t="s">
        <v>9</v>
      </c>
      <c r="Q4" s="146"/>
      <c r="R4" s="146"/>
      <c r="S4" s="146"/>
      <c r="T4" s="146"/>
      <c r="U4" s="146"/>
      <c r="V4" s="266"/>
      <c r="W4" s="47">
        <v>2</v>
      </c>
      <c r="X4" s="139" t="s">
        <v>169</v>
      </c>
      <c r="Y4" s="139"/>
      <c r="Z4" s="139"/>
      <c r="AA4" s="139"/>
      <c r="AB4" s="139"/>
      <c r="AC4" s="139"/>
      <c r="AD4" s="139"/>
      <c r="AE4" s="139"/>
      <c r="AF4" s="139"/>
      <c r="AG4" s="139"/>
      <c r="AH4" s="139"/>
      <c r="AI4" s="139"/>
      <c r="AJ4" s="139"/>
      <c r="AK4" s="139"/>
      <c r="AL4" s="139"/>
      <c r="AM4" s="139"/>
      <c r="AN4" s="139"/>
      <c r="AO4" s="139"/>
      <c r="AP4" s="3"/>
      <c r="AQ4" s="4"/>
    </row>
    <row r="5" spans="2:43" ht="24.75" customHeight="1" thickBot="1" x14ac:dyDescent="0.45">
      <c r="B5" s="167" t="s">
        <v>10</v>
      </c>
      <c r="C5" s="168"/>
      <c r="D5" s="211" t="s">
        <v>67</v>
      </c>
      <c r="E5" s="211"/>
      <c r="F5" s="211"/>
      <c r="G5" s="211"/>
      <c r="H5" s="302" t="s">
        <v>44</v>
      </c>
      <c r="I5" s="302"/>
      <c r="J5" s="211" t="s">
        <v>68</v>
      </c>
      <c r="K5" s="211"/>
      <c r="L5" s="211"/>
      <c r="M5" s="211"/>
      <c r="N5" s="168" t="s">
        <v>11</v>
      </c>
      <c r="O5" s="168"/>
      <c r="P5" s="168"/>
      <c r="Q5" s="168"/>
      <c r="R5" s="168"/>
      <c r="S5" s="168" t="s">
        <v>12</v>
      </c>
      <c r="T5" s="168"/>
      <c r="U5" s="168" t="s">
        <v>13</v>
      </c>
      <c r="V5" s="301"/>
      <c r="W5" s="47">
        <v>3</v>
      </c>
      <c r="X5" s="139" t="s">
        <v>170</v>
      </c>
      <c r="Y5" s="139"/>
      <c r="Z5" s="139"/>
      <c r="AA5" s="139"/>
      <c r="AB5" s="139"/>
      <c r="AC5" s="139"/>
      <c r="AD5" s="139"/>
      <c r="AE5" s="139"/>
      <c r="AF5" s="139"/>
      <c r="AG5" s="139"/>
      <c r="AH5" s="139"/>
      <c r="AI5" s="139"/>
      <c r="AJ5" s="139"/>
      <c r="AK5" s="139"/>
      <c r="AL5" s="139"/>
      <c r="AM5" s="139"/>
      <c r="AN5" s="139"/>
      <c r="AO5" s="139"/>
      <c r="AP5" s="3"/>
      <c r="AQ5" s="4"/>
    </row>
    <row r="6" spans="2:43" ht="24.75" customHeight="1" thickBot="1" x14ac:dyDescent="0.45">
      <c r="B6" s="9"/>
      <c r="C6" s="9"/>
      <c r="D6" s="9"/>
      <c r="E6" s="9"/>
      <c r="F6" s="9"/>
      <c r="G6" s="9"/>
      <c r="H6" s="9"/>
      <c r="I6" s="9"/>
      <c r="J6" s="9"/>
      <c r="K6" s="9"/>
      <c r="L6" s="9"/>
      <c r="M6" s="9"/>
      <c r="N6" s="9"/>
      <c r="O6" s="9"/>
      <c r="P6" s="9"/>
      <c r="Q6" s="9"/>
      <c r="R6" s="9"/>
      <c r="S6" s="9"/>
      <c r="T6" s="9"/>
      <c r="U6" s="9"/>
      <c r="V6" s="9"/>
      <c r="W6" s="47">
        <v>4</v>
      </c>
      <c r="X6" s="139" t="s">
        <v>32</v>
      </c>
      <c r="Y6" s="139"/>
      <c r="Z6" s="139"/>
      <c r="AA6" s="139"/>
      <c r="AB6" s="139"/>
      <c r="AC6" s="139"/>
      <c r="AD6" s="139"/>
      <c r="AE6" s="139"/>
      <c r="AF6" s="139"/>
      <c r="AG6" s="139"/>
      <c r="AH6" s="139"/>
      <c r="AI6" s="139"/>
      <c r="AJ6" s="139"/>
      <c r="AK6" s="139"/>
      <c r="AL6" s="139"/>
      <c r="AM6" s="139"/>
      <c r="AN6" s="139"/>
      <c r="AO6" s="139"/>
      <c r="AP6" s="3"/>
      <c r="AQ6" s="4"/>
    </row>
    <row r="7" spans="2:43" ht="24.75" customHeight="1" x14ac:dyDescent="0.4">
      <c r="B7" s="204" t="s">
        <v>14</v>
      </c>
      <c r="C7" s="205"/>
      <c r="D7" s="206"/>
      <c r="E7" s="326" t="s">
        <v>62</v>
      </c>
      <c r="F7" s="327"/>
      <c r="G7" s="327"/>
      <c r="H7" s="327"/>
      <c r="I7" s="327"/>
      <c r="J7" s="327"/>
      <c r="K7" s="327"/>
      <c r="L7" s="327"/>
      <c r="M7" s="327"/>
      <c r="N7" s="327"/>
      <c r="O7" s="327"/>
      <c r="P7" s="327"/>
      <c r="Q7" s="327"/>
      <c r="R7" s="327"/>
      <c r="S7" s="327"/>
      <c r="T7" s="327"/>
      <c r="U7" s="327"/>
      <c r="V7" s="328"/>
      <c r="W7" s="47">
        <v>5</v>
      </c>
      <c r="X7" s="139" t="s">
        <v>215</v>
      </c>
      <c r="Y7" s="139"/>
      <c r="Z7" s="139"/>
      <c r="AA7" s="139"/>
      <c r="AB7" s="139"/>
      <c r="AC7" s="139"/>
      <c r="AD7" s="139"/>
      <c r="AE7" s="139"/>
      <c r="AF7" s="139"/>
      <c r="AG7" s="139"/>
      <c r="AH7" s="139"/>
      <c r="AI7" s="139"/>
      <c r="AJ7" s="139"/>
      <c r="AK7" s="139"/>
      <c r="AL7" s="139"/>
      <c r="AM7" s="139"/>
      <c r="AN7" s="139"/>
      <c r="AO7" s="139"/>
      <c r="AP7" s="3"/>
      <c r="AQ7" s="4"/>
    </row>
    <row r="8" spans="2:43" ht="24.75" customHeight="1" thickBot="1" x14ac:dyDescent="0.45">
      <c r="B8" s="172"/>
      <c r="C8" s="173"/>
      <c r="D8" s="174"/>
      <c r="E8" s="329"/>
      <c r="F8" s="330"/>
      <c r="G8" s="330"/>
      <c r="H8" s="330"/>
      <c r="I8" s="330"/>
      <c r="J8" s="330"/>
      <c r="K8" s="330"/>
      <c r="L8" s="330"/>
      <c r="M8" s="330"/>
      <c r="N8" s="330"/>
      <c r="O8" s="330"/>
      <c r="P8" s="330"/>
      <c r="Q8" s="330"/>
      <c r="R8" s="330"/>
      <c r="S8" s="330"/>
      <c r="T8" s="330"/>
      <c r="U8" s="330"/>
      <c r="V8" s="331"/>
      <c r="W8" s="48">
        <v>6</v>
      </c>
      <c r="X8" s="140" t="s">
        <v>171</v>
      </c>
      <c r="Y8" s="140"/>
      <c r="Z8" s="140"/>
      <c r="AA8" s="140"/>
      <c r="AB8" s="140"/>
      <c r="AC8" s="140"/>
      <c r="AD8" s="140"/>
      <c r="AE8" s="140"/>
      <c r="AF8" s="140"/>
      <c r="AG8" s="140"/>
      <c r="AH8" s="140"/>
      <c r="AI8" s="140"/>
      <c r="AJ8" s="140"/>
      <c r="AK8" s="140"/>
      <c r="AL8" s="140"/>
      <c r="AM8" s="140"/>
      <c r="AN8" s="140"/>
      <c r="AO8" s="140"/>
      <c r="AP8" s="14"/>
      <c r="AQ8" s="15"/>
    </row>
    <row r="9" spans="2:43" ht="24.75" customHeight="1" x14ac:dyDescent="0.4">
      <c r="B9" s="204" t="s">
        <v>15</v>
      </c>
      <c r="C9" s="205"/>
      <c r="D9" s="206"/>
      <c r="E9" s="205"/>
      <c r="F9" s="205"/>
      <c r="G9" s="205"/>
      <c r="H9" s="205"/>
      <c r="I9" s="205"/>
      <c r="J9" s="205"/>
      <c r="K9" s="205"/>
      <c r="L9" s="205"/>
      <c r="M9" s="205"/>
      <c r="N9" s="205"/>
      <c r="O9" s="205"/>
      <c r="P9" s="205"/>
      <c r="Q9" s="205"/>
      <c r="R9" s="205"/>
      <c r="S9" s="205"/>
      <c r="T9" s="205"/>
      <c r="U9" s="205"/>
      <c r="V9" s="206"/>
      <c r="W9" s="135" t="s">
        <v>18</v>
      </c>
      <c r="X9" s="136"/>
      <c r="Y9" s="136"/>
      <c r="Z9" s="136"/>
      <c r="AA9" s="136"/>
      <c r="AB9" s="136"/>
      <c r="AC9" s="136"/>
      <c r="AD9" s="136"/>
      <c r="AE9" s="136"/>
      <c r="AF9" s="136"/>
      <c r="AG9" s="136"/>
      <c r="AH9" s="136"/>
      <c r="AI9" s="136"/>
      <c r="AJ9" s="136"/>
      <c r="AK9" s="136"/>
      <c r="AL9" s="136"/>
      <c r="AM9" s="136"/>
      <c r="AN9" s="136"/>
      <c r="AO9" s="136"/>
      <c r="AP9" s="60">
        <f>SUM(AP3:AP8)</f>
        <v>0</v>
      </c>
      <c r="AQ9" s="60">
        <f>SUM(AQ3:AQ8)</f>
        <v>0</v>
      </c>
    </row>
    <row r="10" spans="2:43" ht="24.75" customHeight="1" thickBot="1" x14ac:dyDescent="0.45">
      <c r="B10" s="169"/>
      <c r="C10" s="170"/>
      <c r="D10" s="171"/>
      <c r="E10" s="170"/>
      <c r="F10" s="170"/>
      <c r="G10" s="170"/>
      <c r="H10" s="170"/>
      <c r="I10" s="170"/>
      <c r="J10" s="170"/>
      <c r="K10" s="170"/>
      <c r="L10" s="170"/>
      <c r="M10" s="170"/>
      <c r="N10" s="170"/>
      <c r="O10" s="170"/>
      <c r="P10" s="170"/>
      <c r="Q10" s="170"/>
      <c r="R10" s="170"/>
      <c r="S10" s="170"/>
      <c r="T10" s="170"/>
      <c r="U10" s="170"/>
      <c r="V10" s="171"/>
      <c r="W10" s="324" t="s">
        <v>43</v>
      </c>
      <c r="X10" s="325"/>
      <c r="Y10" s="325"/>
      <c r="Z10" s="325"/>
      <c r="AA10" s="325"/>
      <c r="AB10" s="325"/>
      <c r="AC10" s="325"/>
      <c r="AD10" s="138"/>
      <c r="AE10" s="138"/>
      <c r="AF10" s="138"/>
      <c r="AG10" s="138"/>
      <c r="AH10" s="138"/>
      <c r="AI10" s="138"/>
      <c r="AJ10" s="138"/>
      <c r="AK10" s="138"/>
      <c r="AL10" s="138"/>
      <c r="AM10" s="138"/>
      <c r="AN10" s="138"/>
      <c r="AO10" s="138"/>
      <c r="AP10" s="61">
        <f>AP9/24*100</f>
        <v>0</v>
      </c>
      <c r="AQ10" s="61">
        <f>AQ9/24*100</f>
        <v>0</v>
      </c>
    </row>
    <row r="11" spans="2:43" ht="25.5" customHeight="1" thickBot="1" x14ac:dyDescent="0.45">
      <c r="B11" s="172"/>
      <c r="C11" s="173"/>
      <c r="D11" s="174"/>
      <c r="E11" s="173"/>
      <c r="F11" s="173"/>
      <c r="G11" s="173"/>
      <c r="H11" s="173"/>
      <c r="I11" s="173"/>
      <c r="J11" s="173"/>
      <c r="K11" s="173"/>
      <c r="L11" s="173"/>
      <c r="M11" s="173"/>
      <c r="N11" s="173"/>
      <c r="O11" s="173"/>
      <c r="P11" s="173"/>
      <c r="Q11" s="173"/>
      <c r="R11" s="173"/>
      <c r="S11" s="173"/>
      <c r="T11" s="173"/>
      <c r="U11" s="173"/>
      <c r="V11" s="174"/>
      <c r="W11" s="151" t="s">
        <v>79</v>
      </c>
      <c r="X11" s="152"/>
      <c r="Y11" s="152"/>
      <c r="Z11" s="152"/>
      <c r="AA11" s="152"/>
      <c r="AB11" s="152"/>
      <c r="AC11" s="152"/>
      <c r="AD11" s="152"/>
      <c r="AE11" s="152"/>
      <c r="AF11" s="152"/>
      <c r="AG11" s="152"/>
      <c r="AH11" s="152"/>
      <c r="AI11" s="152"/>
      <c r="AJ11" s="152"/>
      <c r="AK11" s="152"/>
      <c r="AL11" s="152"/>
      <c r="AM11" s="152"/>
      <c r="AN11" s="152"/>
      <c r="AO11" s="152"/>
      <c r="AP11" s="152"/>
      <c r="AQ11" s="153"/>
    </row>
    <row r="12" spans="2:43" ht="25.5" customHeight="1" thickBot="1" x14ac:dyDescent="0.45">
      <c r="B12" s="22"/>
      <c r="C12" s="22"/>
      <c r="D12" s="22"/>
      <c r="E12" s="25"/>
      <c r="F12" s="25"/>
      <c r="G12" s="25"/>
      <c r="H12" s="25"/>
      <c r="I12" s="25"/>
      <c r="J12" s="25"/>
      <c r="K12" s="25"/>
      <c r="L12" s="25"/>
      <c r="M12" s="25"/>
      <c r="N12" s="25"/>
      <c r="O12" s="25"/>
      <c r="P12" s="25"/>
      <c r="Q12" s="25"/>
      <c r="R12" s="25"/>
      <c r="S12" s="25"/>
      <c r="T12" s="25"/>
      <c r="U12" s="25"/>
      <c r="V12" s="25"/>
      <c r="W12" s="49" t="s">
        <v>16</v>
      </c>
      <c r="X12" s="160" t="s">
        <v>17</v>
      </c>
      <c r="Y12" s="160"/>
      <c r="Z12" s="160"/>
      <c r="AA12" s="160"/>
      <c r="AB12" s="160"/>
      <c r="AC12" s="160"/>
      <c r="AD12" s="160"/>
      <c r="AE12" s="160"/>
      <c r="AF12" s="160"/>
      <c r="AG12" s="160"/>
      <c r="AH12" s="160"/>
      <c r="AI12" s="160"/>
      <c r="AJ12" s="160"/>
      <c r="AK12" s="160"/>
      <c r="AL12" s="160"/>
      <c r="AM12" s="160"/>
      <c r="AN12" s="160"/>
      <c r="AO12" s="160"/>
      <c r="AP12" s="44" t="s">
        <v>70</v>
      </c>
      <c r="AQ12" s="45" t="s">
        <v>11</v>
      </c>
    </row>
    <row r="13" spans="2:43" ht="25.5" customHeight="1" thickBot="1" x14ac:dyDescent="0.45">
      <c r="B13" s="157" t="s">
        <v>77</v>
      </c>
      <c r="C13" s="158"/>
      <c r="D13" s="158"/>
      <c r="E13" s="158"/>
      <c r="F13" s="158"/>
      <c r="G13" s="158"/>
      <c r="H13" s="158"/>
      <c r="I13" s="158"/>
      <c r="J13" s="158"/>
      <c r="K13" s="158"/>
      <c r="L13" s="158"/>
      <c r="M13" s="158"/>
      <c r="N13" s="158"/>
      <c r="O13" s="158"/>
      <c r="P13" s="158"/>
      <c r="Q13" s="158"/>
      <c r="R13" s="158"/>
      <c r="S13" s="158"/>
      <c r="T13" s="158"/>
      <c r="U13" s="158"/>
      <c r="V13" s="159"/>
      <c r="W13" s="47">
        <v>1</v>
      </c>
      <c r="X13" s="139" t="s">
        <v>30</v>
      </c>
      <c r="Y13" s="139"/>
      <c r="Z13" s="139"/>
      <c r="AA13" s="139"/>
      <c r="AB13" s="139"/>
      <c r="AC13" s="139"/>
      <c r="AD13" s="139"/>
      <c r="AE13" s="139"/>
      <c r="AF13" s="139"/>
      <c r="AG13" s="139"/>
      <c r="AH13" s="139"/>
      <c r="AI13" s="139"/>
      <c r="AJ13" s="139"/>
      <c r="AK13" s="139"/>
      <c r="AL13" s="139"/>
      <c r="AM13" s="139"/>
      <c r="AN13" s="139"/>
      <c r="AO13" s="139"/>
      <c r="AP13" s="27"/>
      <c r="AQ13" s="28"/>
    </row>
    <row r="14" spans="2:43" ht="25.5" customHeight="1" x14ac:dyDescent="0.4">
      <c r="B14" s="49" t="s">
        <v>16</v>
      </c>
      <c r="C14" s="160" t="s">
        <v>60</v>
      </c>
      <c r="D14" s="160"/>
      <c r="E14" s="160"/>
      <c r="F14" s="160"/>
      <c r="G14" s="160"/>
      <c r="H14" s="160"/>
      <c r="I14" s="160"/>
      <c r="J14" s="160"/>
      <c r="K14" s="160"/>
      <c r="L14" s="160"/>
      <c r="M14" s="160"/>
      <c r="N14" s="160"/>
      <c r="O14" s="160"/>
      <c r="P14" s="160"/>
      <c r="Q14" s="160"/>
      <c r="R14" s="160"/>
      <c r="S14" s="160"/>
      <c r="T14" s="160"/>
      <c r="U14" s="23" t="s">
        <v>70</v>
      </c>
      <c r="V14" s="24" t="s">
        <v>11</v>
      </c>
      <c r="W14" s="47">
        <v>2</v>
      </c>
      <c r="X14" s="139" t="s">
        <v>216</v>
      </c>
      <c r="Y14" s="139"/>
      <c r="Z14" s="139"/>
      <c r="AA14" s="139"/>
      <c r="AB14" s="139"/>
      <c r="AC14" s="139"/>
      <c r="AD14" s="139"/>
      <c r="AE14" s="139"/>
      <c r="AF14" s="139"/>
      <c r="AG14" s="139"/>
      <c r="AH14" s="139"/>
      <c r="AI14" s="139"/>
      <c r="AJ14" s="139"/>
      <c r="AK14" s="139"/>
      <c r="AL14" s="139"/>
      <c r="AM14" s="139"/>
      <c r="AN14" s="139"/>
      <c r="AO14" s="139"/>
      <c r="AP14" s="27"/>
      <c r="AQ14" s="28"/>
    </row>
    <row r="15" spans="2:43" ht="30" customHeight="1" x14ac:dyDescent="0.4">
      <c r="B15" s="47">
        <v>1</v>
      </c>
      <c r="C15" s="199" t="s">
        <v>25</v>
      </c>
      <c r="D15" s="139"/>
      <c r="E15" s="139"/>
      <c r="F15" s="139"/>
      <c r="G15" s="139"/>
      <c r="H15" s="139"/>
      <c r="I15" s="139"/>
      <c r="J15" s="139"/>
      <c r="K15" s="139"/>
      <c r="L15" s="139"/>
      <c r="M15" s="139"/>
      <c r="N15" s="139"/>
      <c r="O15" s="139"/>
      <c r="P15" s="139"/>
      <c r="Q15" s="139"/>
      <c r="R15" s="139"/>
      <c r="S15" s="139"/>
      <c r="T15" s="139"/>
      <c r="U15" s="27"/>
      <c r="V15" s="28"/>
      <c r="W15" s="47">
        <v>3</v>
      </c>
      <c r="X15" s="139" t="s">
        <v>172</v>
      </c>
      <c r="Y15" s="139"/>
      <c r="Z15" s="139"/>
      <c r="AA15" s="139"/>
      <c r="AB15" s="139"/>
      <c r="AC15" s="139"/>
      <c r="AD15" s="139"/>
      <c r="AE15" s="139"/>
      <c r="AF15" s="139"/>
      <c r="AG15" s="139"/>
      <c r="AH15" s="139"/>
      <c r="AI15" s="139"/>
      <c r="AJ15" s="139"/>
      <c r="AK15" s="139"/>
      <c r="AL15" s="139"/>
      <c r="AM15" s="139"/>
      <c r="AN15" s="139"/>
      <c r="AO15" s="139"/>
      <c r="AP15" s="27"/>
      <c r="AQ15" s="28"/>
    </row>
    <row r="16" spans="2:43" ht="30" customHeight="1" x14ac:dyDescent="0.4">
      <c r="B16" s="47">
        <v>2</v>
      </c>
      <c r="C16" s="139" t="s">
        <v>28</v>
      </c>
      <c r="D16" s="139"/>
      <c r="E16" s="139"/>
      <c r="F16" s="139"/>
      <c r="G16" s="139"/>
      <c r="H16" s="139"/>
      <c r="I16" s="139"/>
      <c r="J16" s="139"/>
      <c r="K16" s="139"/>
      <c r="L16" s="139"/>
      <c r="M16" s="139"/>
      <c r="N16" s="139"/>
      <c r="O16" s="139"/>
      <c r="P16" s="139"/>
      <c r="Q16" s="139"/>
      <c r="R16" s="139"/>
      <c r="S16" s="139"/>
      <c r="T16" s="139"/>
      <c r="U16" s="27"/>
      <c r="V16" s="28"/>
      <c r="W16" s="47">
        <v>4</v>
      </c>
      <c r="X16" s="139" t="s">
        <v>217</v>
      </c>
      <c r="Y16" s="139"/>
      <c r="Z16" s="139"/>
      <c r="AA16" s="139"/>
      <c r="AB16" s="139"/>
      <c r="AC16" s="139"/>
      <c r="AD16" s="139"/>
      <c r="AE16" s="139"/>
      <c r="AF16" s="139"/>
      <c r="AG16" s="139"/>
      <c r="AH16" s="139"/>
      <c r="AI16" s="139"/>
      <c r="AJ16" s="139"/>
      <c r="AK16" s="139"/>
      <c r="AL16" s="139"/>
      <c r="AM16" s="139"/>
      <c r="AN16" s="139"/>
      <c r="AO16" s="139"/>
      <c r="AP16" s="27"/>
      <c r="AQ16" s="28"/>
    </row>
    <row r="17" spans="2:43" ht="30" customHeight="1" x14ac:dyDescent="0.4">
      <c r="B17" s="47">
        <v>3</v>
      </c>
      <c r="C17" s="139" t="s">
        <v>24</v>
      </c>
      <c r="D17" s="139"/>
      <c r="E17" s="139"/>
      <c r="F17" s="139"/>
      <c r="G17" s="139"/>
      <c r="H17" s="139"/>
      <c r="I17" s="139"/>
      <c r="J17" s="139"/>
      <c r="K17" s="139"/>
      <c r="L17" s="139"/>
      <c r="M17" s="139"/>
      <c r="N17" s="139"/>
      <c r="O17" s="139"/>
      <c r="P17" s="139"/>
      <c r="Q17" s="139"/>
      <c r="R17" s="139"/>
      <c r="S17" s="139"/>
      <c r="T17" s="139"/>
      <c r="U17" s="27"/>
      <c r="V17" s="28"/>
      <c r="W17" s="47">
        <v>5</v>
      </c>
      <c r="X17" s="139" t="s">
        <v>31</v>
      </c>
      <c r="Y17" s="139"/>
      <c r="Z17" s="139"/>
      <c r="AA17" s="139"/>
      <c r="AB17" s="139"/>
      <c r="AC17" s="139"/>
      <c r="AD17" s="139"/>
      <c r="AE17" s="139"/>
      <c r="AF17" s="139"/>
      <c r="AG17" s="139"/>
      <c r="AH17" s="139"/>
      <c r="AI17" s="139"/>
      <c r="AJ17" s="139"/>
      <c r="AK17" s="139"/>
      <c r="AL17" s="139"/>
      <c r="AM17" s="139"/>
      <c r="AN17" s="139"/>
      <c r="AO17" s="139"/>
      <c r="AP17" s="27"/>
      <c r="AQ17" s="28"/>
    </row>
    <row r="18" spans="2:43" ht="30" customHeight="1" x14ac:dyDescent="0.4">
      <c r="B18" s="47">
        <v>4</v>
      </c>
      <c r="C18" s="139" t="s">
        <v>26</v>
      </c>
      <c r="D18" s="139"/>
      <c r="E18" s="139"/>
      <c r="F18" s="139"/>
      <c r="G18" s="139"/>
      <c r="H18" s="139"/>
      <c r="I18" s="139"/>
      <c r="J18" s="139"/>
      <c r="K18" s="139"/>
      <c r="L18" s="139"/>
      <c r="M18" s="139"/>
      <c r="N18" s="139"/>
      <c r="O18" s="139"/>
      <c r="P18" s="139"/>
      <c r="Q18" s="139"/>
      <c r="R18" s="139"/>
      <c r="S18" s="139"/>
      <c r="T18" s="139"/>
      <c r="U18" s="27"/>
      <c r="V18" s="28"/>
      <c r="W18" s="48">
        <v>6</v>
      </c>
      <c r="X18" s="140" t="s">
        <v>173</v>
      </c>
      <c r="Y18" s="140"/>
      <c r="Z18" s="140"/>
      <c r="AA18" s="140"/>
      <c r="AB18" s="140"/>
      <c r="AC18" s="140"/>
      <c r="AD18" s="140"/>
      <c r="AE18" s="140"/>
      <c r="AF18" s="140"/>
      <c r="AG18" s="140"/>
      <c r="AH18" s="140"/>
      <c r="AI18" s="140"/>
      <c r="AJ18" s="140"/>
      <c r="AK18" s="140"/>
      <c r="AL18" s="140"/>
      <c r="AM18" s="140"/>
      <c r="AN18" s="140"/>
      <c r="AO18" s="140"/>
      <c r="AP18" s="30"/>
      <c r="AQ18" s="31"/>
    </row>
    <row r="19" spans="2:43" ht="25.5" customHeight="1" x14ac:dyDescent="0.4">
      <c r="B19" s="47">
        <v>5</v>
      </c>
      <c r="C19" s="139" t="s">
        <v>27</v>
      </c>
      <c r="D19" s="139"/>
      <c r="E19" s="139"/>
      <c r="F19" s="139"/>
      <c r="G19" s="139"/>
      <c r="H19" s="139"/>
      <c r="I19" s="139"/>
      <c r="J19" s="139"/>
      <c r="K19" s="139"/>
      <c r="L19" s="139"/>
      <c r="M19" s="139"/>
      <c r="N19" s="139"/>
      <c r="O19" s="139"/>
      <c r="P19" s="139"/>
      <c r="Q19" s="139"/>
      <c r="R19" s="139"/>
      <c r="S19" s="139"/>
      <c r="T19" s="139"/>
      <c r="U19" s="27"/>
      <c r="V19" s="28"/>
      <c r="W19" s="135" t="s">
        <v>18</v>
      </c>
      <c r="X19" s="136"/>
      <c r="Y19" s="136"/>
      <c r="Z19" s="136"/>
      <c r="AA19" s="136"/>
      <c r="AB19" s="136"/>
      <c r="AC19" s="136"/>
      <c r="AD19" s="136"/>
      <c r="AE19" s="136"/>
      <c r="AF19" s="136"/>
      <c r="AG19" s="136"/>
      <c r="AH19" s="136"/>
      <c r="AI19" s="136"/>
      <c r="AJ19" s="136"/>
      <c r="AK19" s="136"/>
      <c r="AL19" s="136"/>
      <c r="AM19" s="136"/>
      <c r="AN19" s="136"/>
      <c r="AO19" s="136"/>
      <c r="AP19" s="60">
        <f>SUM(AP13:AP18)</f>
        <v>0</v>
      </c>
      <c r="AQ19" s="60">
        <f>SUM(AQ13:AQ18)</f>
        <v>0</v>
      </c>
    </row>
    <row r="20" spans="2:43" ht="25.5" customHeight="1" thickBot="1" x14ac:dyDescent="0.45">
      <c r="B20" s="48">
        <v>6</v>
      </c>
      <c r="C20" s="140" t="s">
        <v>61</v>
      </c>
      <c r="D20" s="140"/>
      <c r="E20" s="140"/>
      <c r="F20" s="140"/>
      <c r="G20" s="140"/>
      <c r="H20" s="140"/>
      <c r="I20" s="140"/>
      <c r="J20" s="140"/>
      <c r="K20" s="140"/>
      <c r="L20" s="140"/>
      <c r="M20" s="140"/>
      <c r="N20" s="140"/>
      <c r="O20" s="140"/>
      <c r="P20" s="140"/>
      <c r="Q20" s="140"/>
      <c r="R20" s="140"/>
      <c r="S20" s="140"/>
      <c r="T20" s="140"/>
      <c r="U20" s="30"/>
      <c r="V20" s="31"/>
      <c r="W20" s="167" t="s">
        <v>43</v>
      </c>
      <c r="X20" s="168"/>
      <c r="Y20" s="168"/>
      <c r="Z20" s="168"/>
      <c r="AA20" s="168"/>
      <c r="AB20" s="168"/>
      <c r="AC20" s="168"/>
      <c r="AD20" s="168"/>
      <c r="AE20" s="168"/>
      <c r="AF20" s="168"/>
      <c r="AG20" s="168"/>
      <c r="AH20" s="168"/>
      <c r="AI20" s="168"/>
      <c r="AJ20" s="168"/>
      <c r="AK20" s="168"/>
      <c r="AL20" s="168"/>
      <c r="AM20" s="168"/>
      <c r="AN20" s="168"/>
      <c r="AO20" s="168"/>
      <c r="AP20" s="61">
        <f>AP19/24*100</f>
        <v>0</v>
      </c>
      <c r="AQ20" s="61">
        <f>AQ19/24*100</f>
        <v>0</v>
      </c>
    </row>
    <row r="21" spans="2:43" ht="25.5" customHeight="1" thickBot="1" x14ac:dyDescent="0.45">
      <c r="B21" s="135" t="s">
        <v>18</v>
      </c>
      <c r="C21" s="136"/>
      <c r="D21" s="136"/>
      <c r="E21" s="136"/>
      <c r="F21" s="136"/>
      <c r="G21" s="136"/>
      <c r="H21" s="136"/>
      <c r="I21" s="136"/>
      <c r="J21" s="136"/>
      <c r="K21" s="136"/>
      <c r="L21" s="136"/>
      <c r="M21" s="136"/>
      <c r="N21" s="136"/>
      <c r="O21" s="136"/>
      <c r="P21" s="136"/>
      <c r="Q21" s="136"/>
      <c r="R21" s="136"/>
      <c r="S21" s="136"/>
      <c r="T21" s="136"/>
      <c r="U21" s="60">
        <f>SUM(U15:U20)</f>
        <v>0</v>
      </c>
      <c r="V21" s="60">
        <f>SUM(V15:V20)</f>
        <v>0</v>
      </c>
      <c r="W21" s="332" t="s">
        <v>38</v>
      </c>
      <c r="X21" s="333"/>
      <c r="Y21" s="333"/>
      <c r="Z21" s="317"/>
      <c r="AA21" s="121" t="s">
        <v>231</v>
      </c>
      <c r="AB21" s="122"/>
      <c r="AC21" s="85" t="s">
        <v>11</v>
      </c>
      <c r="AD21" s="173" t="s">
        <v>52</v>
      </c>
      <c r="AE21" s="173"/>
      <c r="AF21" s="174"/>
      <c r="AG21" s="204"/>
      <c r="AH21" s="205"/>
      <c r="AI21" s="205"/>
      <c r="AJ21" s="205"/>
      <c r="AK21" s="205"/>
      <c r="AL21" s="205"/>
      <c r="AM21" s="205"/>
      <c r="AN21" s="205"/>
      <c r="AO21" s="205"/>
      <c r="AP21" s="205"/>
      <c r="AQ21" s="206"/>
    </row>
    <row r="22" spans="2:43" ht="25.5" customHeight="1" thickBot="1" x14ac:dyDescent="0.45">
      <c r="B22" s="137" t="s">
        <v>43</v>
      </c>
      <c r="C22" s="138"/>
      <c r="D22" s="138"/>
      <c r="E22" s="138"/>
      <c r="F22" s="138"/>
      <c r="G22" s="138"/>
      <c r="H22" s="138"/>
      <c r="I22" s="138"/>
      <c r="J22" s="138"/>
      <c r="K22" s="138"/>
      <c r="L22" s="138"/>
      <c r="M22" s="138"/>
      <c r="N22" s="138"/>
      <c r="O22" s="138"/>
      <c r="P22" s="138"/>
      <c r="Q22" s="138"/>
      <c r="R22" s="138"/>
      <c r="S22" s="138"/>
      <c r="T22" s="138"/>
      <c r="U22" s="61">
        <f>U21/24*100</f>
        <v>0</v>
      </c>
      <c r="V22" s="61">
        <f>V21/24*100</f>
        <v>0</v>
      </c>
      <c r="W22" s="236" t="s">
        <v>39</v>
      </c>
      <c r="X22" s="237"/>
      <c r="Y22" s="237"/>
      <c r="Z22" s="238"/>
      <c r="AA22" s="239">
        <f>U21</f>
        <v>0</v>
      </c>
      <c r="AB22" s="240"/>
      <c r="AC22" s="89">
        <f>V22</f>
        <v>0</v>
      </c>
      <c r="AD22" s="169"/>
      <c r="AE22" s="170"/>
      <c r="AF22" s="170"/>
      <c r="AG22" s="170"/>
      <c r="AH22" s="170"/>
      <c r="AI22" s="170"/>
      <c r="AJ22" s="170"/>
      <c r="AK22" s="170"/>
      <c r="AL22" s="170"/>
      <c r="AM22" s="170"/>
      <c r="AN22" s="170"/>
      <c r="AO22" s="170"/>
      <c r="AP22" s="170"/>
      <c r="AQ22" s="171"/>
    </row>
    <row r="23" spans="2:43" ht="21.75" customHeight="1" thickBot="1" x14ac:dyDescent="0.45">
      <c r="B23" s="182"/>
      <c r="C23" s="182"/>
      <c r="D23" s="182"/>
      <c r="E23" s="182"/>
      <c r="F23" s="182"/>
      <c r="G23" s="182"/>
      <c r="H23" s="182"/>
      <c r="I23" s="182"/>
      <c r="J23" s="182"/>
      <c r="K23" s="182"/>
      <c r="L23" s="182"/>
      <c r="M23" s="182"/>
      <c r="N23" s="182"/>
      <c r="O23" s="182"/>
      <c r="P23" s="182"/>
      <c r="Q23" s="182"/>
      <c r="R23" s="182"/>
      <c r="S23" s="182"/>
      <c r="T23" s="182"/>
      <c r="U23" s="5"/>
      <c r="V23" s="5"/>
      <c r="W23" s="236" t="s">
        <v>40</v>
      </c>
      <c r="X23" s="237"/>
      <c r="Y23" s="237"/>
      <c r="Z23" s="238"/>
      <c r="AA23" s="239">
        <f>U35</f>
        <v>0</v>
      </c>
      <c r="AB23" s="240"/>
      <c r="AC23" s="89">
        <f>V35</f>
        <v>0</v>
      </c>
      <c r="AD23" s="172"/>
      <c r="AE23" s="173"/>
      <c r="AF23" s="173"/>
      <c r="AG23" s="173"/>
      <c r="AH23" s="173"/>
      <c r="AI23" s="173"/>
      <c r="AJ23" s="173"/>
      <c r="AK23" s="173"/>
      <c r="AL23" s="173"/>
      <c r="AM23" s="173"/>
      <c r="AN23" s="173"/>
      <c r="AO23" s="173"/>
      <c r="AP23" s="173"/>
      <c r="AQ23" s="174"/>
    </row>
    <row r="24" spans="2:43" ht="21.75" customHeight="1" thickBot="1" x14ac:dyDescent="0.45">
      <c r="B24" s="157" t="s">
        <v>78</v>
      </c>
      <c r="C24" s="158"/>
      <c r="D24" s="158"/>
      <c r="E24" s="158"/>
      <c r="F24" s="158"/>
      <c r="G24" s="158"/>
      <c r="H24" s="158"/>
      <c r="I24" s="158"/>
      <c r="J24" s="158"/>
      <c r="K24" s="158"/>
      <c r="L24" s="158"/>
      <c r="M24" s="158"/>
      <c r="N24" s="158"/>
      <c r="O24" s="158"/>
      <c r="P24" s="158"/>
      <c r="Q24" s="158"/>
      <c r="R24" s="158"/>
      <c r="S24" s="158"/>
      <c r="T24" s="158"/>
      <c r="U24" s="158"/>
      <c r="V24" s="158"/>
      <c r="W24" s="236" t="s">
        <v>42</v>
      </c>
      <c r="X24" s="237"/>
      <c r="Y24" s="237"/>
      <c r="Z24" s="238"/>
      <c r="AA24" s="175">
        <f>AP20</f>
        <v>0</v>
      </c>
      <c r="AB24" s="176"/>
      <c r="AC24" s="89">
        <f>AQ10</f>
        <v>0</v>
      </c>
      <c r="AD24" s="164" t="s">
        <v>53</v>
      </c>
      <c r="AE24" s="164"/>
      <c r="AF24" s="165"/>
      <c r="AG24" s="77"/>
      <c r="AH24" s="77"/>
      <c r="AI24" s="78"/>
      <c r="AJ24" s="78"/>
      <c r="AK24" s="78"/>
      <c r="AL24" s="78"/>
      <c r="AM24" s="78"/>
      <c r="AN24" s="78"/>
      <c r="AO24" s="78"/>
      <c r="AP24" s="78"/>
      <c r="AQ24" s="79"/>
    </row>
    <row r="25" spans="2:43" ht="25.5" customHeight="1" x14ac:dyDescent="0.4">
      <c r="B25" s="49" t="s">
        <v>16</v>
      </c>
      <c r="C25" s="160" t="s">
        <v>17</v>
      </c>
      <c r="D25" s="160"/>
      <c r="E25" s="160"/>
      <c r="F25" s="160"/>
      <c r="G25" s="160"/>
      <c r="H25" s="160"/>
      <c r="I25" s="160"/>
      <c r="J25" s="160"/>
      <c r="K25" s="160"/>
      <c r="L25" s="160"/>
      <c r="M25" s="160"/>
      <c r="N25" s="160"/>
      <c r="O25" s="160"/>
      <c r="P25" s="160"/>
      <c r="Q25" s="160"/>
      <c r="R25" s="160"/>
      <c r="S25" s="160"/>
      <c r="T25" s="160"/>
      <c r="U25" s="44" t="s">
        <v>70</v>
      </c>
      <c r="V25" s="84" t="s">
        <v>11</v>
      </c>
      <c r="W25" s="236" t="s">
        <v>41</v>
      </c>
      <c r="X25" s="237"/>
      <c r="Y25" s="237"/>
      <c r="Z25" s="238"/>
      <c r="AA25" s="239">
        <f>AP10</f>
        <v>0</v>
      </c>
      <c r="AB25" s="240"/>
      <c r="AC25" s="89">
        <f>AQ20</f>
        <v>0</v>
      </c>
      <c r="AD25" s="169"/>
      <c r="AE25" s="170"/>
      <c r="AF25" s="170"/>
      <c r="AG25" s="170"/>
      <c r="AH25" s="170"/>
      <c r="AI25" s="170"/>
      <c r="AJ25" s="170"/>
      <c r="AK25" s="170"/>
      <c r="AL25" s="170"/>
      <c r="AM25" s="170"/>
      <c r="AN25" s="170"/>
      <c r="AO25" s="170"/>
      <c r="AP25" s="170"/>
      <c r="AQ25" s="171"/>
    </row>
    <row r="26" spans="2:43" ht="33.75" customHeight="1" thickBot="1" x14ac:dyDescent="0.45">
      <c r="B26" s="47">
        <v>1</v>
      </c>
      <c r="C26" s="139" t="s">
        <v>211</v>
      </c>
      <c r="D26" s="139"/>
      <c r="E26" s="139"/>
      <c r="F26" s="139"/>
      <c r="G26" s="139"/>
      <c r="H26" s="139"/>
      <c r="I26" s="139"/>
      <c r="J26" s="139"/>
      <c r="K26" s="139"/>
      <c r="L26" s="139"/>
      <c r="M26" s="139"/>
      <c r="N26" s="139"/>
      <c r="O26" s="139"/>
      <c r="P26" s="139"/>
      <c r="Q26" s="139"/>
      <c r="R26" s="139"/>
      <c r="S26" s="139"/>
      <c r="T26" s="139"/>
      <c r="U26" s="27"/>
      <c r="V26" s="29"/>
      <c r="W26" s="104"/>
      <c r="X26" s="105"/>
      <c r="Y26" s="105"/>
      <c r="Z26" s="105"/>
      <c r="AA26" s="105"/>
      <c r="AB26" s="105"/>
      <c r="AC26" s="106"/>
      <c r="AD26" s="172"/>
      <c r="AE26" s="173"/>
      <c r="AF26" s="173"/>
      <c r="AG26" s="173"/>
      <c r="AH26" s="173"/>
      <c r="AI26" s="173"/>
      <c r="AJ26" s="173"/>
      <c r="AK26" s="173"/>
      <c r="AL26" s="173"/>
      <c r="AM26" s="173"/>
      <c r="AN26" s="173"/>
      <c r="AO26" s="173"/>
      <c r="AP26" s="173"/>
      <c r="AQ26" s="174"/>
    </row>
    <row r="27" spans="2:43" ht="36.75" customHeight="1" thickBot="1" x14ac:dyDescent="0.45">
      <c r="B27" s="47">
        <v>2</v>
      </c>
      <c r="C27" s="139" t="s">
        <v>166</v>
      </c>
      <c r="D27" s="139"/>
      <c r="E27" s="139"/>
      <c r="F27" s="139"/>
      <c r="G27" s="139"/>
      <c r="H27" s="139"/>
      <c r="I27" s="139"/>
      <c r="J27" s="139"/>
      <c r="K27" s="139"/>
      <c r="L27" s="139"/>
      <c r="M27" s="139"/>
      <c r="N27" s="139"/>
      <c r="O27" s="139"/>
      <c r="P27" s="139"/>
      <c r="Q27" s="139"/>
      <c r="R27" s="139"/>
      <c r="S27" s="139"/>
      <c r="T27" s="139"/>
      <c r="U27" s="27"/>
      <c r="V27" s="29"/>
      <c r="W27" s="107"/>
      <c r="X27" s="108"/>
      <c r="Y27" s="108"/>
      <c r="Z27" s="108"/>
      <c r="AA27" s="108"/>
      <c r="AB27" s="108"/>
      <c r="AC27" s="109"/>
      <c r="AD27" s="164" t="s">
        <v>54</v>
      </c>
      <c r="AE27" s="164"/>
      <c r="AF27" s="165"/>
      <c r="AG27" s="204"/>
      <c r="AH27" s="205"/>
      <c r="AI27" s="205"/>
      <c r="AJ27" s="205"/>
      <c r="AK27" s="205"/>
      <c r="AL27" s="205"/>
      <c r="AM27" s="205"/>
      <c r="AN27" s="205"/>
      <c r="AO27" s="205"/>
      <c r="AP27" s="205"/>
      <c r="AQ27" s="206"/>
    </row>
    <row r="28" spans="2:43" ht="33" customHeight="1" x14ac:dyDescent="0.4">
      <c r="B28" s="47">
        <v>3</v>
      </c>
      <c r="C28" s="139" t="s">
        <v>165</v>
      </c>
      <c r="D28" s="139"/>
      <c r="E28" s="139"/>
      <c r="F28" s="139"/>
      <c r="G28" s="139"/>
      <c r="H28" s="139"/>
      <c r="I28" s="139"/>
      <c r="J28" s="139"/>
      <c r="K28" s="139"/>
      <c r="L28" s="139"/>
      <c r="M28" s="139"/>
      <c r="N28" s="139"/>
      <c r="O28" s="139"/>
      <c r="P28" s="139"/>
      <c r="Q28" s="139"/>
      <c r="R28" s="139"/>
      <c r="S28" s="139"/>
      <c r="T28" s="139"/>
      <c r="U28" s="27"/>
      <c r="V28" s="29"/>
      <c r="W28" s="107"/>
      <c r="X28" s="108"/>
      <c r="Y28" s="108"/>
      <c r="Z28" s="108"/>
      <c r="AA28" s="108"/>
      <c r="AB28" s="108"/>
      <c r="AC28" s="109"/>
      <c r="AD28" s="169"/>
      <c r="AE28" s="170"/>
      <c r="AF28" s="170"/>
      <c r="AG28" s="170"/>
      <c r="AH28" s="170"/>
      <c r="AI28" s="170"/>
      <c r="AJ28" s="170"/>
      <c r="AK28" s="170"/>
      <c r="AL28" s="170"/>
      <c r="AM28" s="170"/>
      <c r="AN28" s="170"/>
      <c r="AO28" s="170"/>
      <c r="AP28" s="170"/>
      <c r="AQ28" s="171"/>
    </row>
    <row r="29" spans="2:43" ht="35.25" customHeight="1" thickBot="1" x14ac:dyDescent="0.45">
      <c r="B29" s="47">
        <v>4</v>
      </c>
      <c r="C29" s="139" t="s">
        <v>167</v>
      </c>
      <c r="D29" s="139"/>
      <c r="E29" s="139"/>
      <c r="F29" s="139"/>
      <c r="G29" s="139"/>
      <c r="H29" s="139"/>
      <c r="I29" s="139"/>
      <c r="J29" s="139"/>
      <c r="K29" s="139"/>
      <c r="L29" s="139"/>
      <c r="M29" s="139"/>
      <c r="N29" s="139"/>
      <c r="O29" s="139"/>
      <c r="P29" s="139"/>
      <c r="Q29" s="139"/>
      <c r="R29" s="139"/>
      <c r="S29" s="139"/>
      <c r="T29" s="139"/>
      <c r="U29" s="27"/>
      <c r="V29" s="29"/>
      <c r="W29" s="110"/>
      <c r="X29" s="111"/>
      <c r="Y29" s="111"/>
      <c r="Z29" s="111"/>
      <c r="AA29" s="111"/>
      <c r="AB29" s="111"/>
      <c r="AC29" s="112"/>
      <c r="AD29" s="172"/>
      <c r="AE29" s="173"/>
      <c r="AF29" s="173"/>
      <c r="AG29" s="173"/>
      <c r="AH29" s="173"/>
      <c r="AI29" s="173"/>
      <c r="AJ29" s="173"/>
      <c r="AK29" s="173"/>
      <c r="AL29" s="173"/>
      <c r="AM29" s="173"/>
      <c r="AN29" s="173"/>
      <c r="AO29" s="173"/>
      <c r="AP29" s="173"/>
      <c r="AQ29" s="174"/>
    </row>
    <row r="30" spans="2:43" ht="30" customHeight="1" thickBot="1" x14ac:dyDescent="0.45">
      <c r="B30" s="47">
        <v>5</v>
      </c>
      <c r="C30" s="139" t="s">
        <v>212</v>
      </c>
      <c r="D30" s="139"/>
      <c r="E30" s="139"/>
      <c r="F30" s="139"/>
      <c r="G30" s="139"/>
      <c r="H30" s="139"/>
      <c r="I30" s="139"/>
      <c r="J30" s="139"/>
      <c r="K30" s="139"/>
      <c r="L30" s="139"/>
      <c r="M30" s="139"/>
      <c r="N30" s="139"/>
      <c r="O30" s="139"/>
      <c r="P30" s="139"/>
      <c r="Q30" s="139"/>
      <c r="R30" s="139"/>
      <c r="S30" s="139"/>
      <c r="T30" s="139"/>
      <c r="U30" s="27"/>
      <c r="V30" s="28"/>
      <c r="W30" s="334" t="s">
        <v>51</v>
      </c>
      <c r="X30" s="335"/>
      <c r="Y30" s="335"/>
      <c r="Z30" s="335"/>
      <c r="AA30" s="335"/>
      <c r="AB30" s="335"/>
      <c r="AC30" s="336"/>
      <c r="AD30" s="163" t="s">
        <v>55</v>
      </c>
      <c r="AE30" s="164"/>
      <c r="AF30" s="164"/>
      <c r="AG30" s="92"/>
      <c r="AH30" s="93"/>
      <c r="AI30" s="77"/>
      <c r="AJ30" s="77"/>
      <c r="AK30" s="77"/>
      <c r="AL30" s="77"/>
      <c r="AM30" s="77"/>
      <c r="AN30" s="77"/>
      <c r="AO30" s="77"/>
      <c r="AP30" s="77"/>
      <c r="AQ30" s="80"/>
    </row>
    <row r="31" spans="2:43" ht="30" customHeight="1" x14ac:dyDescent="0.4">
      <c r="B31" s="47">
        <v>6</v>
      </c>
      <c r="C31" s="139" t="s">
        <v>29</v>
      </c>
      <c r="D31" s="139"/>
      <c r="E31" s="139"/>
      <c r="F31" s="139"/>
      <c r="G31" s="139"/>
      <c r="H31" s="139"/>
      <c r="I31" s="139"/>
      <c r="J31" s="139"/>
      <c r="K31" s="139"/>
      <c r="L31" s="139"/>
      <c r="M31" s="139"/>
      <c r="N31" s="139"/>
      <c r="O31" s="139"/>
      <c r="P31" s="139"/>
      <c r="Q31" s="139"/>
      <c r="R31" s="139"/>
      <c r="S31" s="139"/>
      <c r="T31" s="139"/>
      <c r="U31" s="27"/>
      <c r="V31" s="37"/>
      <c r="W31" s="53">
        <v>4</v>
      </c>
      <c r="X31" s="192" t="s">
        <v>46</v>
      </c>
      <c r="Y31" s="228"/>
      <c r="Z31" s="228"/>
      <c r="AA31" s="228"/>
      <c r="AB31" s="228"/>
      <c r="AC31" s="229"/>
      <c r="AD31" s="169"/>
      <c r="AE31" s="170"/>
      <c r="AF31" s="170"/>
      <c r="AG31" s="170"/>
      <c r="AH31" s="170"/>
      <c r="AI31" s="170"/>
      <c r="AJ31" s="170"/>
      <c r="AK31" s="170"/>
      <c r="AL31" s="170"/>
      <c r="AM31" s="170"/>
      <c r="AN31" s="170"/>
      <c r="AO31" s="170"/>
      <c r="AP31" s="170"/>
      <c r="AQ31" s="171"/>
    </row>
    <row r="32" spans="2:43" ht="30" customHeight="1" thickBot="1" x14ac:dyDescent="0.45">
      <c r="B32" s="47">
        <v>7</v>
      </c>
      <c r="C32" s="139" t="s">
        <v>213</v>
      </c>
      <c r="D32" s="139"/>
      <c r="E32" s="139"/>
      <c r="F32" s="139"/>
      <c r="G32" s="139"/>
      <c r="H32" s="139"/>
      <c r="I32" s="139"/>
      <c r="J32" s="139"/>
      <c r="K32" s="139"/>
      <c r="L32" s="139"/>
      <c r="M32" s="139"/>
      <c r="N32" s="139"/>
      <c r="O32" s="139"/>
      <c r="P32" s="139"/>
      <c r="Q32" s="139"/>
      <c r="R32" s="139"/>
      <c r="S32" s="139"/>
      <c r="T32" s="139"/>
      <c r="U32" s="27"/>
      <c r="V32" s="28"/>
      <c r="W32" s="83">
        <v>3</v>
      </c>
      <c r="X32" s="191" t="s">
        <v>87</v>
      </c>
      <c r="Y32" s="308"/>
      <c r="Z32" s="308"/>
      <c r="AA32" s="308"/>
      <c r="AB32" s="308"/>
      <c r="AC32" s="309"/>
      <c r="AD32" s="172"/>
      <c r="AE32" s="173"/>
      <c r="AF32" s="173"/>
      <c r="AG32" s="173"/>
      <c r="AH32" s="173"/>
      <c r="AI32" s="173"/>
      <c r="AJ32" s="173"/>
      <c r="AK32" s="173"/>
      <c r="AL32" s="173"/>
      <c r="AM32" s="173"/>
      <c r="AN32" s="173"/>
      <c r="AO32" s="173"/>
      <c r="AP32" s="173"/>
      <c r="AQ32" s="174"/>
    </row>
    <row r="33" spans="2:43" ht="25.5" customHeight="1" thickBot="1" x14ac:dyDescent="0.45">
      <c r="B33" s="48">
        <v>8</v>
      </c>
      <c r="C33" s="140" t="s">
        <v>168</v>
      </c>
      <c r="D33" s="140"/>
      <c r="E33" s="140"/>
      <c r="F33" s="140"/>
      <c r="G33" s="140"/>
      <c r="H33" s="140"/>
      <c r="I33" s="140"/>
      <c r="J33" s="140"/>
      <c r="K33" s="140"/>
      <c r="L33" s="140"/>
      <c r="M33" s="140"/>
      <c r="N33" s="140"/>
      <c r="O33" s="140"/>
      <c r="P33" s="140"/>
      <c r="Q33" s="140"/>
      <c r="R33" s="140"/>
      <c r="S33" s="140"/>
      <c r="T33" s="140"/>
      <c r="U33" s="30"/>
      <c r="V33" s="31"/>
      <c r="W33" s="83">
        <v>2</v>
      </c>
      <c r="X33" s="113" t="s">
        <v>230</v>
      </c>
      <c r="Y33" s="114"/>
      <c r="Z33" s="114"/>
      <c r="AA33" s="114"/>
      <c r="AB33" s="114"/>
      <c r="AC33" s="315"/>
      <c r="AD33" s="164" t="s">
        <v>56</v>
      </c>
      <c r="AE33" s="164"/>
      <c r="AF33" s="164"/>
      <c r="AG33" s="165"/>
      <c r="AH33" s="204"/>
      <c r="AI33" s="205"/>
      <c r="AJ33" s="205"/>
      <c r="AK33" s="205"/>
      <c r="AL33" s="205"/>
      <c r="AM33" s="205"/>
      <c r="AN33" s="205"/>
      <c r="AO33" s="205"/>
      <c r="AP33" s="205"/>
      <c r="AQ33" s="206"/>
    </row>
    <row r="34" spans="2:43" ht="25.5" customHeight="1" x14ac:dyDescent="0.4">
      <c r="B34" s="135" t="s">
        <v>18</v>
      </c>
      <c r="C34" s="136"/>
      <c r="D34" s="136"/>
      <c r="E34" s="136"/>
      <c r="F34" s="136"/>
      <c r="G34" s="136"/>
      <c r="H34" s="136"/>
      <c r="I34" s="136"/>
      <c r="J34" s="136"/>
      <c r="K34" s="136"/>
      <c r="L34" s="136"/>
      <c r="M34" s="136"/>
      <c r="N34" s="136"/>
      <c r="O34" s="136"/>
      <c r="P34" s="136"/>
      <c r="Q34" s="136"/>
      <c r="R34" s="136"/>
      <c r="S34" s="136"/>
      <c r="T34" s="136"/>
      <c r="U34" s="60">
        <f>SUM(U26:U33)</f>
        <v>0</v>
      </c>
      <c r="V34" s="60">
        <f>SUM(V26:V33)</f>
        <v>0</v>
      </c>
      <c r="W34" s="83">
        <v>1</v>
      </c>
      <c r="X34" s="191" t="s">
        <v>85</v>
      </c>
      <c r="Y34" s="308"/>
      <c r="Z34" s="308"/>
      <c r="AA34" s="308"/>
      <c r="AB34" s="308"/>
      <c r="AC34" s="309"/>
      <c r="AD34" s="169"/>
      <c r="AE34" s="170"/>
      <c r="AF34" s="170"/>
      <c r="AG34" s="170"/>
      <c r="AH34" s="170"/>
      <c r="AI34" s="170"/>
      <c r="AJ34" s="170"/>
      <c r="AK34" s="170"/>
      <c r="AL34" s="170"/>
      <c r="AM34" s="170"/>
      <c r="AN34" s="170"/>
      <c r="AO34" s="170"/>
      <c r="AP34" s="170"/>
      <c r="AQ34" s="171"/>
    </row>
    <row r="35" spans="2:43" ht="24.75" customHeight="1" thickBot="1" x14ac:dyDescent="0.45">
      <c r="B35" s="137" t="s">
        <v>43</v>
      </c>
      <c r="C35" s="138"/>
      <c r="D35" s="138"/>
      <c r="E35" s="138"/>
      <c r="F35" s="138"/>
      <c r="G35" s="138"/>
      <c r="H35" s="138"/>
      <c r="I35" s="138"/>
      <c r="J35" s="138"/>
      <c r="K35" s="138"/>
      <c r="L35" s="138"/>
      <c r="M35" s="138"/>
      <c r="N35" s="138"/>
      <c r="O35" s="138"/>
      <c r="P35" s="138"/>
      <c r="Q35" s="138"/>
      <c r="R35" s="138"/>
      <c r="S35" s="138"/>
      <c r="T35" s="138"/>
      <c r="U35" s="61">
        <f>U34/32*100</f>
        <v>0</v>
      </c>
      <c r="V35" s="61">
        <f>V34/32*100</f>
        <v>0</v>
      </c>
      <c r="W35" s="52">
        <v>0</v>
      </c>
      <c r="X35" s="305" t="s">
        <v>50</v>
      </c>
      <c r="Y35" s="306"/>
      <c r="Z35" s="306"/>
      <c r="AA35" s="306"/>
      <c r="AB35" s="306"/>
      <c r="AC35" s="307"/>
      <c r="AD35" s="172"/>
      <c r="AE35" s="173"/>
      <c r="AF35" s="173"/>
      <c r="AG35" s="173"/>
      <c r="AH35" s="173"/>
      <c r="AI35" s="173"/>
      <c r="AJ35" s="173"/>
      <c r="AK35" s="173"/>
      <c r="AL35" s="173"/>
      <c r="AM35" s="173"/>
      <c r="AN35" s="173"/>
      <c r="AO35" s="173"/>
      <c r="AP35" s="173"/>
      <c r="AQ35" s="174"/>
    </row>
  </sheetData>
  <mergeCells count="102">
    <mergeCell ref="AD34:AQ35"/>
    <mergeCell ref="AD25:AQ26"/>
    <mergeCell ref="B35:T35"/>
    <mergeCell ref="C33:T33"/>
    <mergeCell ref="B34:T34"/>
    <mergeCell ref="X35:AC35"/>
    <mergeCell ref="X34:AC34"/>
    <mergeCell ref="X33:AC33"/>
    <mergeCell ref="C30:T30"/>
    <mergeCell ref="C31:T31"/>
    <mergeCell ref="C32:T32"/>
    <mergeCell ref="X32:AC32"/>
    <mergeCell ref="W30:AC30"/>
    <mergeCell ref="X31:AC31"/>
    <mergeCell ref="C26:T26"/>
    <mergeCell ref="C27:T27"/>
    <mergeCell ref="AH33:AQ33"/>
    <mergeCell ref="AD33:AG33"/>
    <mergeCell ref="C28:T28"/>
    <mergeCell ref="C29:T29"/>
    <mergeCell ref="C25:T25"/>
    <mergeCell ref="AD28:AQ29"/>
    <mergeCell ref="AD31:AQ32"/>
    <mergeCell ref="AA25:AB25"/>
    <mergeCell ref="C20:T20"/>
    <mergeCell ref="B24:V24"/>
    <mergeCell ref="AD24:AF24"/>
    <mergeCell ref="AG27:AQ27"/>
    <mergeCell ref="AD30:AF30"/>
    <mergeCell ref="W26:AC29"/>
    <mergeCell ref="W25:Z25"/>
    <mergeCell ref="AA24:AB24"/>
    <mergeCell ref="W24:Z24"/>
    <mergeCell ref="AD27:AF27"/>
    <mergeCell ref="AD22:AQ23"/>
    <mergeCell ref="AA22:AB22"/>
    <mergeCell ref="W22:Z22"/>
    <mergeCell ref="W21:Z21"/>
    <mergeCell ref="AD21:AF21"/>
    <mergeCell ref="B23:T23"/>
    <mergeCell ref="AG21:AQ21"/>
    <mergeCell ref="AA23:AB23"/>
    <mergeCell ref="W23:Z23"/>
    <mergeCell ref="B21:T21"/>
    <mergeCell ref="B22:T22"/>
    <mergeCell ref="B7:D8"/>
    <mergeCell ref="W10:AO10"/>
    <mergeCell ref="E7:V8"/>
    <mergeCell ref="C19:T19"/>
    <mergeCell ref="X18:AO18"/>
    <mergeCell ref="W19:AO19"/>
    <mergeCell ref="W20:AO20"/>
    <mergeCell ref="C18:T18"/>
    <mergeCell ref="AA21:AB21"/>
    <mergeCell ref="W1:AQ1"/>
    <mergeCell ref="X2:AO2"/>
    <mergeCell ref="W11:AQ11"/>
    <mergeCell ref="B4:C4"/>
    <mergeCell ref="D4:E4"/>
    <mergeCell ref="F4:G4"/>
    <mergeCell ref="H4:I4"/>
    <mergeCell ref="J4:K4"/>
    <mergeCell ref="L4:O4"/>
    <mergeCell ref="P4:Q4"/>
    <mergeCell ref="R4:V4"/>
    <mergeCell ref="B9:D11"/>
    <mergeCell ref="E9:V11"/>
    <mergeCell ref="X4:AO4"/>
    <mergeCell ref="N3:P3"/>
    <mergeCell ref="D3:E3"/>
    <mergeCell ref="F3:G3"/>
    <mergeCell ref="H3:K3"/>
    <mergeCell ref="L3:M3"/>
    <mergeCell ref="Q3:R3"/>
    <mergeCell ref="X3:AO3"/>
    <mergeCell ref="X5:AO5"/>
    <mergeCell ref="B1:V2"/>
    <mergeCell ref="X6:AO6"/>
    <mergeCell ref="S3:V3"/>
    <mergeCell ref="X13:AO13"/>
    <mergeCell ref="X14:AO14"/>
    <mergeCell ref="X15:AO15"/>
    <mergeCell ref="C16:T16"/>
    <mergeCell ref="C17:T17"/>
    <mergeCell ref="P5:R5"/>
    <mergeCell ref="X16:AO16"/>
    <mergeCell ref="X17:AO17"/>
    <mergeCell ref="B5:C5"/>
    <mergeCell ref="D5:G5"/>
    <mergeCell ref="B3:C3"/>
    <mergeCell ref="C15:T15"/>
    <mergeCell ref="X7:AO7"/>
    <mergeCell ref="X8:AO8"/>
    <mergeCell ref="W9:AO9"/>
    <mergeCell ref="B13:V13"/>
    <mergeCell ref="C14:T14"/>
    <mergeCell ref="X12:AO12"/>
    <mergeCell ref="H5:I5"/>
    <mergeCell ref="J5:M5"/>
    <mergeCell ref="N5:O5"/>
    <mergeCell ref="S5:T5"/>
    <mergeCell ref="U5:V5"/>
  </mergeCells>
  <phoneticPr fontId="2"/>
  <pageMargins left="0.23622047244094491" right="0.23622047244094491" top="0.35433070866141736" bottom="0" header="0" footer="0"/>
  <pageSetup paperSize="8" scale="8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Q41"/>
  <sheetViews>
    <sheetView showWhiteSpace="0" topLeftCell="P25" zoomScale="80" zoomScaleNormal="80" zoomScaleSheetLayoutView="80" zoomScalePageLayoutView="90" workbookViewId="0">
      <selection activeCell="AD34" sqref="AD34:AQ35"/>
    </sheetView>
  </sheetViews>
  <sheetFormatPr defaultColWidth="5.625" defaultRowHeight="23.25" customHeight="1" x14ac:dyDescent="0.4"/>
  <cols>
    <col min="1" max="1" width="5.625" style="2"/>
    <col min="2" max="2" width="5.625" style="1"/>
    <col min="3" max="22" width="5.625" style="2"/>
    <col min="23" max="23" width="5.625" style="1"/>
    <col min="24" max="25" width="5.625" style="2"/>
    <col min="26" max="26" width="2.5" style="2" customWidth="1"/>
    <col min="27" max="27" width="5.625" style="2"/>
    <col min="28" max="28" width="3.25" style="2" customWidth="1"/>
    <col min="29" max="29" width="7.375" style="2" customWidth="1"/>
    <col min="30" max="16384" width="5.625" style="2"/>
  </cols>
  <sheetData>
    <row r="1" spans="2:43" ht="39" customHeight="1" thickBot="1" x14ac:dyDescent="0.45">
      <c r="B1" s="209" t="s">
        <v>229</v>
      </c>
      <c r="C1" s="209"/>
      <c r="D1" s="209"/>
      <c r="E1" s="209"/>
      <c r="F1" s="209"/>
      <c r="G1" s="209"/>
      <c r="H1" s="209"/>
      <c r="I1" s="209"/>
      <c r="J1" s="209"/>
      <c r="K1" s="209"/>
      <c r="L1" s="209"/>
      <c r="M1" s="209"/>
      <c r="N1" s="209"/>
      <c r="O1" s="209"/>
      <c r="P1" s="209"/>
      <c r="Q1" s="209"/>
      <c r="R1" s="209"/>
      <c r="S1" s="209"/>
      <c r="T1" s="209"/>
      <c r="U1" s="209"/>
      <c r="V1" s="209"/>
    </row>
    <row r="2" spans="2:43" ht="23.25" customHeight="1" thickBot="1" x14ac:dyDescent="0.45">
      <c r="B2" s="200" t="s">
        <v>0</v>
      </c>
      <c r="C2" s="201"/>
      <c r="D2" s="201" t="s">
        <v>22</v>
      </c>
      <c r="E2" s="201"/>
      <c r="F2" s="201" t="s">
        <v>1</v>
      </c>
      <c r="G2" s="201"/>
      <c r="H2" s="201"/>
      <c r="I2" s="201"/>
      <c r="J2" s="201"/>
      <c r="K2" s="201"/>
      <c r="L2" s="201" t="s">
        <v>2</v>
      </c>
      <c r="M2" s="201"/>
      <c r="N2" s="201"/>
      <c r="O2" s="201"/>
      <c r="P2" s="201"/>
      <c r="Q2" s="201" t="s">
        <v>3</v>
      </c>
      <c r="R2" s="201"/>
      <c r="S2" s="201"/>
      <c r="T2" s="201"/>
      <c r="U2" s="201"/>
      <c r="V2" s="202"/>
      <c r="W2" s="157" t="s">
        <v>80</v>
      </c>
      <c r="X2" s="158"/>
      <c r="Y2" s="158"/>
      <c r="Z2" s="158"/>
      <c r="AA2" s="158"/>
      <c r="AB2" s="158"/>
      <c r="AC2" s="158"/>
      <c r="AD2" s="158"/>
      <c r="AE2" s="158"/>
      <c r="AF2" s="158"/>
      <c r="AG2" s="158"/>
      <c r="AH2" s="158"/>
      <c r="AI2" s="158"/>
      <c r="AJ2" s="158"/>
      <c r="AK2" s="158"/>
      <c r="AL2" s="158"/>
      <c r="AM2" s="158"/>
      <c r="AN2" s="158"/>
      <c r="AO2" s="158"/>
      <c r="AP2" s="158"/>
      <c r="AQ2" s="159"/>
    </row>
    <row r="3" spans="2:43" ht="23.25" customHeight="1" x14ac:dyDescent="0.4">
      <c r="B3" s="258" t="s">
        <v>4</v>
      </c>
      <c r="C3" s="259"/>
      <c r="D3" s="259" t="s">
        <v>5</v>
      </c>
      <c r="E3" s="259"/>
      <c r="F3" s="259" t="s">
        <v>6</v>
      </c>
      <c r="G3" s="259"/>
      <c r="H3" s="259" t="s">
        <v>7</v>
      </c>
      <c r="I3" s="259"/>
      <c r="J3" s="259" t="s">
        <v>8</v>
      </c>
      <c r="K3" s="259"/>
      <c r="L3" s="259"/>
      <c r="M3" s="259"/>
      <c r="N3" s="259"/>
      <c r="O3" s="259"/>
      <c r="P3" s="259" t="s">
        <v>9</v>
      </c>
      <c r="Q3" s="259"/>
      <c r="R3" s="259"/>
      <c r="S3" s="259"/>
      <c r="T3" s="259"/>
      <c r="U3" s="259"/>
      <c r="V3" s="300"/>
      <c r="W3" s="86" t="s">
        <v>16</v>
      </c>
      <c r="X3" s="388" t="s">
        <v>17</v>
      </c>
      <c r="Y3" s="388"/>
      <c r="Z3" s="388"/>
      <c r="AA3" s="388"/>
      <c r="AB3" s="388"/>
      <c r="AC3" s="388"/>
      <c r="AD3" s="388"/>
      <c r="AE3" s="388"/>
      <c r="AF3" s="388"/>
      <c r="AG3" s="388"/>
      <c r="AH3" s="388"/>
      <c r="AI3" s="388"/>
      <c r="AJ3" s="388"/>
      <c r="AK3" s="388"/>
      <c r="AL3" s="388"/>
      <c r="AM3" s="388"/>
      <c r="AN3" s="388"/>
      <c r="AO3" s="388"/>
      <c r="AP3" s="87" t="s">
        <v>69</v>
      </c>
      <c r="AQ3" s="88" t="s">
        <v>11</v>
      </c>
    </row>
    <row r="4" spans="2:43" ht="23.25" customHeight="1" thickBot="1" x14ac:dyDescent="0.45">
      <c r="B4" s="167" t="s">
        <v>10</v>
      </c>
      <c r="C4" s="168"/>
      <c r="D4" s="211" t="s">
        <v>67</v>
      </c>
      <c r="E4" s="211"/>
      <c r="F4" s="211"/>
      <c r="G4" s="211"/>
      <c r="H4" s="302" t="s">
        <v>44</v>
      </c>
      <c r="I4" s="302"/>
      <c r="J4" s="211" t="s">
        <v>68</v>
      </c>
      <c r="K4" s="211"/>
      <c r="L4" s="211"/>
      <c r="M4" s="211"/>
      <c r="N4" s="168" t="s">
        <v>11</v>
      </c>
      <c r="O4" s="168"/>
      <c r="P4" s="168"/>
      <c r="Q4" s="168"/>
      <c r="R4" s="168"/>
      <c r="S4" s="168" t="s">
        <v>12</v>
      </c>
      <c r="T4" s="168"/>
      <c r="U4" s="168" t="s">
        <v>13</v>
      </c>
      <c r="V4" s="301"/>
      <c r="W4" s="357">
        <v>1</v>
      </c>
      <c r="X4" s="371" t="s">
        <v>37</v>
      </c>
      <c r="Y4" s="372"/>
      <c r="Z4" s="372"/>
      <c r="AA4" s="372"/>
      <c r="AB4" s="372"/>
      <c r="AC4" s="372"/>
      <c r="AD4" s="372"/>
      <c r="AE4" s="372"/>
      <c r="AF4" s="372"/>
      <c r="AG4" s="372"/>
      <c r="AH4" s="372"/>
      <c r="AI4" s="372"/>
      <c r="AJ4" s="372"/>
      <c r="AK4" s="372"/>
      <c r="AL4" s="372"/>
      <c r="AM4" s="372"/>
      <c r="AN4" s="372"/>
      <c r="AO4" s="373"/>
      <c r="AP4" s="359"/>
      <c r="AQ4" s="377"/>
    </row>
    <row r="5" spans="2:43" ht="23.25" customHeight="1" x14ac:dyDescent="0.4">
      <c r="B5" s="286"/>
      <c r="C5" s="207"/>
      <c r="D5" s="207"/>
      <c r="E5" s="207"/>
      <c r="F5" s="207"/>
      <c r="G5" s="207"/>
      <c r="H5" s="207"/>
      <c r="I5" s="207"/>
      <c r="J5" s="207"/>
      <c r="K5" s="207"/>
      <c r="L5" s="207"/>
      <c r="M5" s="207"/>
      <c r="N5" s="207"/>
      <c r="O5" s="207"/>
      <c r="P5" s="207"/>
      <c r="Q5" s="207"/>
      <c r="R5" s="207"/>
      <c r="S5" s="207"/>
      <c r="T5" s="207"/>
      <c r="U5" s="207"/>
      <c r="V5" s="208"/>
      <c r="W5" s="358"/>
      <c r="X5" s="374"/>
      <c r="Y5" s="375"/>
      <c r="Z5" s="375"/>
      <c r="AA5" s="375"/>
      <c r="AB5" s="375"/>
      <c r="AC5" s="375"/>
      <c r="AD5" s="375"/>
      <c r="AE5" s="375"/>
      <c r="AF5" s="375"/>
      <c r="AG5" s="375"/>
      <c r="AH5" s="375"/>
      <c r="AI5" s="375"/>
      <c r="AJ5" s="375"/>
      <c r="AK5" s="375"/>
      <c r="AL5" s="375"/>
      <c r="AM5" s="375"/>
      <c r="AN5" s="375"/>
      <c r="AO5" s="376"/>
      <c r="AP5" s="360"/>
      <c r="AQ5" s="378"/>
    </row>
    <row r="6" spans="2:43" ht="23.25" customHeight="1" thickBot="1" x14ac:dyDescent="0.45">
      <c r="B6" s="184"/>
      <c r="C6" s="185"/>
      <c r="D6" s="185"/>
      <c r="E6" s="185"/>
      <c r="F6" s="185"/>
      <c r="G6" s="185"/>
      <c r="H6" s="185"/>
      <c r="I6" s="185"/>
      <c r="J6" s="185"/>
      <c r="K6" s="185"/>
      <c r="L6" s="185"/>
      <c r="M6" s="185"/>
      <c r="N6" s="185"/>
      <c r="O6" s="185"/>
      <c r="P6" s="185"/>
      <c r="Q6" s="185"/>
      <c r="R6" s="185"/>
      <c r="S6" s="185"/>
      <c r="T6" s="185"/>
      <c r="U6" s="185"/>
      <c r="V6" s="186"/>
      <c r="W6" s="47">
        <v>2</v>
      </c>
      <c r="X6" s="139" t="s">
        <v>63</v>
      </c>
      <c r="Y6" s="139"/>
      <c r="Z6" s="139"/>
      <c r="AA6" s="139"/>
      <c r="AB6" s="139"/>
      <c r="AC6" s="139"/>
      <c r="AD6" s="139"/>
      <c r="AE6" s="139"/>
      <c r="AF6" s="139"/>
      <c r="AG6" s="139"/>
      <c r="AH6" s="139"/>
      <c r="AI6" s="139"/>
      <c r="AJ6" s="139"/>
      <c r="AK6" s="139"/>
      <c r="AL6" s="139"/>
      <c r="AM6" s="139"/>
      <c r="AN6" s="139"/>
      <c r="AO6" s="139"/>
      <c r="AP6" s="27"/>
      <c r="AQ6" s="28"/>
    </row>
    <row r="7" spans="2:43" ht="23.25" customHeight="1" x14ac:dyDescent="0.4">
      <c r="B7" s="361" t="s">
        <v>14</v>
      </c>
      <c r="C7" s="362"/>
      <c r="D7" s="363"/>
      <c r="E7" s="379" t="s">
        <v>66</v>
      </c>
      <c r="F7" s="380"/>
      <c r="G7" s="380"/>
      <c r="H7" s="380"/>
      <c r="I7" s="380"/>
      <c r="J7" s="380"/>
      <c r="K7" s="380"/>
      <c r="L7" s="380"/>
      <c r="M7" s="380"/>
      <c r="N7" s="380"/>
      <c r="O7" s="380"/>
      <c r="P7" s="380"/>
      <c r="Q7" s="380"/>
      <c r="R7" s="380"/>
      <c r="S7" s="380"/>
      <c r="T7" s="380"/>
      <c r="U7" s="380"/>
      <c r="V7" s="381"/>
      <c r="W7" s="47">
        <v>3</v>
      </c>
      <c r="X7" s="139" t="s">
        <v>221</v>
      </c>
      <c r="Y7" s="139"/>
      <c r="Z7" s="139"/>
      <c r="AA7" s="139"/>
      <c r="AB7" s="139"/>
      <c r="AC7" s="139"/>
      <c r="AD7" s="139"/>
      <c r="AE7" s="139"/>
      <c r="AF7" s="139"/>
      <c r="AG7" s="139"/>
      <c r="AH7" s="139"/>
      <c r="AI7" s="139"/>
      <c r="AJ7" s="139"/>
      <c r="AK7" s="139"/>
      <c r="AL7" s="139"/>
      <c r="AM7" s="139"/>
      <c r="AN7" s="139"/>
      <c r="AO7" s="139"/>
      <c r="AP7" s="27"/>
      <c r="AQ7" s="28"/>
    </row>
    <row r="8" spans="2:43" ht="23.25" customHeight="1" x14ac:dyDescent="0.4">
      <c r="B8" s="364"/>
      <c r="C8" s="365"/>
      <c r="D8" s="366"/>
      <c r="E8" s="382"/>
      <c r="F8" s="383"/>
      <c r="G8" s="383"/>
      <c r="H8" s="383"/>
      <c r="I8" s="383"/>
      <c r="J8" s="383"/>
      <c r="K8" s="383"/>
      <c r="L8" s="383"/>
      <c r="M8" s="383"/>
      <c r="N8" s="383"/>
      <c r="O8" s="383"/>
      <c r="P8" s="383"/>
      <c r="Q8" s="383"/>
      <c r="R8" s="383"/>
      <c r="S8" s="383"/>
      <c r="T8" s="383"/>
      <c r="U8" s="383"/>
      <c r="V8" s="384"/>
      <c r="W8" s="47">
        <v>4</v>
      </c>
      <c r="X8" s="139" t="s">
        <v>222</v>
      </c>
      <c r="Y8" s="139"/>
      <c r="Z8" s="139"/>
      <c r="AA8" s="139"/>
      <c r="AB8" s="139"/>
      <c r="AC8" s="139"/>
      <c r="AD8" s="139"/>
      <c r="AE8" s="139"/>
      <c r="AF8" s="139"/>
      <c r="AG8" s="139"/>
      <c r="AH8" s="139"/>
      <c r="AI8" s="139"/>
      <c r="AJ8" s="139"/>
      <c r="AK8" s="139"/>
      <c r="AL8" s="139"/>
      <c r="AM8" s="139"/>
      <c r="AN8" s="139"/>
      <c r="AO8" s="139"/>
      <c r="AP8" s="27"/>
      <c r="AQ8" s="28"/>
    </row>
    <row r="9" spans="2:43" ht="23.25" customHeight="1" thickBot="1" x14ac:dyDescent="0.45">
      <c r="B9" s="367"/>
      <c r="C9" s="368"/>
      <c r="D9" s="369"/>
      <c r="E9" s="385"/>
      <c r="F9" s="386"/>
      <c r="G9" s="386"/>
      <c r="H9" s="386"/>
      <c r="I9" s="386"/>
      <c r="J9" s="386"/>
      <c r="K9" s="386"/>
      <c r="L9" s="386"/>
      <c r="M9" s="386"/>
      <c r="N9" s="386"/>
      <c r="O9" s="386"/>
      <c r="P9" s="386"/>
      <c r="Q9" s="386"/>
      <c r="R9" s="386"/>
      <c r="S9" s="386"/>
      <c r="T9" s="386"/>
      <c r="U9" s="386"/>
      <c r="V9" s="387"/>
      <c r="W9" s="47">
        <v>5</v>
      </c>
      <c r="X9" s="139" t="s">
        <v>223</v>
      </c>
      <c r="Y9" s="139"/>
      <c r="Z9" s="139"/>
      <c r="AA9" s="139"/>
      <c r="AB9" s="139"/>
      <c r="AC9" s="139"/>
      <c r="AD9" s="139"/>
      <c r="AE9" s="139"/>
      <c r="AF9" s="139"/>
      <c r="AG9" s="139"/>
      <c r="AH9" s="139"/>
      <c r="AI9" s="139"/>
      <c r="AJ9" s="139"/>
      <c r="AK9" s="139"/>
      <c r="AL9" s="139"/>
      <c r="AM9" s="139"/>
      <c r="AN9" s="139"/>
      <c r="AO9" s="139"/>
      <c r="AP9" s="27"/>
      <c r="AQ9" s="28"/>
    </row>
    <row r="10" spans="2:43" ht="23.25" customHeight="1" x14ac:dyDescent="0.4">
      <c r="B10" s="361" t="s">
        <v>15</v>
      </c>
      <c r="C10" s="362"/>
      <c r="D10" s="363"/>
      <c r="E10" s="370"/>
      <c r="F10" s="205"/>
      <c r="G10" s="205"/>
      <c r="H10" s="205"/>
      <c r="I10" s="205"/>
      <c r="J10" s="205"/>
      <c r="K10" s="205"/>
      <c r="L10" s="205"/>
      <c r="M10" s="205"/>
      <c r="N10" s="205"/>
      <c r="O10" s="205"/>
      <c r="P10" s="205"/>
      <c r="Q10" s="205"/>
      <c r="R10" s="205"/>
      <c r="S10" s="205"/>
      <c r="T10" s="205"/>
      <c r="U10" s="205"/>
      <c r="V10" s="206"/>
      <c r="W10" s="48">
        <v>6</v>
      </c>
      <c r="X10" s="140" t="s">
        <v>177</v>
      </c>
      <c r="Y10" s="140"/>
      <c r="Z10" s="140"/>
      <c r="AA10" s="140"/>
      <c r="AB10" s="140"/>
      <c r="AC10" s="140"/>
      <c r="AD10" s="140"/>
      <c r="AE10" s="140"/>
      <c r="AF10" s="140"/>
      <c r="AG10" s="140"/>
      <c r="AH10" s="140"/>
      <c r="AI10" s="140"/>
      <c r="AJ10" s="140"/>
      <c r="AK10" s="140"/>
      <c r="AL10" s="140"/>
      <c r="AM10" s="140"/>
      <c r="AN10" s="140"/>
      <c r="AO10" s="140"/>
      <c r="AP10" s="30"/>
      <c r="AQ10" s="31"/>
    </row>
    <row r="11" spans="2:43" ht="23.25" customHeight="1" x14ac:dyDescent="0.4">
      <c r="B11" s="364"/>
      <c r="C11" s="365"/>
      <c r="D11" s="366"/>
      <c r="E11" s="169"/>
      <c r="F11" s="170"/>
      <c r="G11" s="170"/>
      <c r="H11" s="170"/>
      <c r="I11" s="170"/>
      <c r="J11" s="170"/>
      <c r="K11" s="170"/>
      <c r="L11" s="170"/>
      <c r="M11" s="170"/>
      <c r="N11" s="170"/>
      <c r="O11" s="170"/>
      <c r="P11" s="170"/>
      <c r="Q11" s="170"/>
      <c r="R11" s="170"/>
      <c r="S11" s="170"/>
      <c r="T11" s="170"/>
      <c r="U11" s="170"/>
      <c r="V11" s="171"/>
      <c r="W11" s="135" t="s">
        <v>18</v>
      </c>
      <c r="X11" s="136"/>
      <c r="Y11" s="136"/>
      <c r="Z11" s="136"/>
      <c r="AA11" s="136"/>
      <c r="AB11" s="136"/>
      <c r="AC11" s="136"/>
      <c r="AD11" s="136"/>
      <c r="AE11" s="136"/>
      <c r="AF11" s="136"/>
      <c r="AG11" s="136"/>
      <c r="AH11" s="136"/>
      <c r="AI11" s="136"/>
      <c r="AJ11" s="136"/>
      <c r="AK11" s="136"/>
      <c r="AL11" s="136"/>
      <c r="AM11" s="136"/>
      <c r="AN11" s="136"/>
      <c r="AO11" s="136"/>
      <c r="AP11" s="60">
        <f>SUM(AP4:AP10)</f>
        <v>0</v>
      </c>
      <c r="AQ11" s="91">
        <f>SUM(AQ4:AQ10)</f>
        <v>0</v>
      </c>
    </row>
    <row r="12" spans="2:43" ht="23.25" customHeight="1" thickBot="1" x14ac:dyDescent="0.45">
      <c r="B12" s="364"/>
      <c r="C12" s="365"/>
      <c r="D12" s="366"/>
      <c r="E12" s="169"/>
      <c r="F12" s="170"/>
      <c r="G12" s="170"/>
      <c r="H12" s="170"/>
      <c r="I12" s="170"/>
      <c r="J12" s="170"/>
      <c r="K12" s="170"/>
      <c r="L12" s="170"/>
      <c r="M12" s="170"/>
      <c r="N12" s="170"/>
      <c r="O12" s="170"/>
      <c r="P12" s="170"/>
      <c r="Q12" s="170"/>
      <c r="R12" s="170"/>
      <c r="S12" s="170"/>
      <c r="T12" s="170"/>
      <c r="U12" s="170"/>
      <c r="V12" s="171"/>
      <c r="W12" s="137" t="s">
        <v>43</v>
      </c>
      <c r="X12" s="138"/>
      <c r="Y12" s="138"/>
      <c r="Z12" s="138"/>
      <c r="AA12" s="138"/>
      <c r="AB12" s="138"/>
      <c r="AC12" s="138"/>
      <c r="AD12" s="138"/>
      <c r="AE12" s="138"/>
      <c r="AF12" s="138"/>
      <c r="AG12" s="138"/>
      <c r="AH12" s="138"/>
      <c r="AI12" s="138"/>
      <c r="AJ12" s="138"/>
      <c r="AK12" s="138"/>
      <c r="AL12" s="138"/>
      <c r="AM12" s="138"/>
      <c r="AN12" s="138"/>
      <c r="AO12" s="138"/>
      <c r="AP12" s="96">
        <f>AP11/24*100</f>
        <v>0</v>
      </c>
      <c r="AQ12" s="97">
        <f>AQ11/24*100</f>
        <v>0</v>
      </c>
    </row>
    <row r="13" spans="2:43" ht="23.25" customHeight="1" thickBot="1" x14ac:dyDescent="0.45">
      <c r="B13" s="367"/>
      <c r="C13" s="368"/>
      <c r="D13" s="369"/>
      <c r="E13" s="172"/>
      <c r="F13" s="173"/>
      <c r="G13" s="173"/>
      <c r="H13" s="173"/>
      <c r="I13" s="173"/>
      <c r="J13" s="173"/>
      <c r="K13" s="173"/>
      <c r="L13" s="173"/>
      <c r="M13" s="173"/>
      <c r="N13" s="173"/>
      <c r="O13" s="173"/>
      <c r="P13" s="173"/>
      <c r="Q13" s="173"/>
      <c r="R13" s="173"/>
      <c r="S13" s="173"/>
      <c r="T13" s="173"/>
      <c r="U13" s="173"/>
      <c r="V13" s="174"/>
      <c r="W13" s="157" t="s">
        <v>79</v>
      </c>
      <c r="X13" s="158"/>
      <c r="Y13" s="158"/>
      <c r="Z13" s="158"/>
      <c r="AA13" s="158"/>
      <c r="AB13" s="158"/>
      <c r="AC13" s="158"/>
      <c r="AD13" s="158"/>
      <c r="AE13" s="158"/>
      <c r="AF13" s="158"/>
      <c r="AG13" s="158"/>
      <c r="AH13" s="158"/>
      <c r="AI13" s="158"/>
      <c r="AJ13" s="158"/>
      <c r="AK13" s="158"/>
      <c r="AL13" s="158"/>
      <c r="AM13" s="158"/>
      <c r="AN13" s="158"/>
      <c r="AO13" s="158"/>
      <c r="AP13" s="158"/>
      <c r="AQ13" s="159"/>
    </row>
    <row r="14" spans="2:43" ht="23.25" customHeight="1" x14ac:dyDescent="0.4">
      <c r="B14" s="337"/>
      <c r="C14" s="338"/>
      <c r="D14" s="338"/>
      <c r="E14" s="338"/>
      <c r="F14" s="338"/>
      <c r="G14" s="338"/>
      <c r="H14" s="338"/>
      <c r="I14" s="338"/>
      <c r="J14" s="338"/>
      <c r="K14" s="338"/>
      <c r="L14" s="338"/>
      <c r="M14" s="338"/>
      <c r="N14" s="338"/>
      <c r="O14" s="338"/>
      <c r="P14" s="338"/>
      <c r="Q14" s="338"/>
      <c r="R14" s="338"/>
      <c r="S14" s="338"/>
      <c r="T14" s="338"/>
      <c r="U14" s="338"/>
      <c r="V14" s="339"/>
      <c r="W14" s="49" t="s">
        <v>16</v>
      </c>
      <c r="X14" s="160" t="s">
        <v>17</v>
      </c>
      <c r="Y14" s="160"/>
      <c r="Z14" s="160"/>
      <c r="AA14" s="160"/>
      <c r="AB14" s="160"/>
      <c r="AC14" s="160"/>
      <c r="AD14" s="160"/>
      <c r="AE14" s="160"/>
      <c r="AF14" s="160"/>
      <c r="AG14" s="160"/>
      <c r="AH14" s="160"/>
      <c r="AI14" s="160"/>
      <c r="AJ14" s="160"/>
      <c r="AK14" s="160"/>
      <c r="AL14" s="160"/>
      <c r="AM14" s="160"/>
      <c r="AN14" s="160"/>
      <c r="AO14" s="160"/>
      <c r="AP14" s="23" t="s">
        <v>69</v>
      </c>
      <c r="AQ14" s="24" t="s">
        <v>11</v>
      </c>
    </row>
    <row r="15" spans="2:43" ht="23.25" customHeight="1" thickBot="1" x14ac:dyDescent="0.45">
      <c r="B15" s="340"/>
      <c r="C15" s="341"/>
      <c r="D15" s="341"/>
      <c r="E15" s="341"/>
      <c r="F15" s="341"/>
      <c r="G15" s="341"/>
      <c r="H15" s="341"/>
      <c r="I15" s="341"/>
      <c r="J15" s="341"/>
      <c r="K15" s="341"/>
      <c r="L15" s="341"/>
      <c r="M15" s="341"/>
      <c r="N15" s="341"/>
      <c r="O15" s="341"/>
      <c r="P15" s="341"/>
      <c r="Q15" s="341"/>
      <c r="R15" s="341"/>
      <c r="S15" s="341"/>
      <c r="T15" s="341"/>
      <c r="U15" s="341"/>
      <c r="V15" s="342"/>
      <c r="W15" s="357">
        <v>1</v>
      </c>
      <c r="X15" s="371" t="s">
        <v>224</v>
      </c>
      <c r="Y15" s="372"/>
      <c r="Z15" s="372"/>
      <c r="AA15" s="372"/>
      <c r="AB15" s="372"/>
      <c r="AC15" s="372"/>
      <c r="AD15" s="372"/>
      <c r="AE15" s="372"/>
      <c r="AF15" s="372"/>
      <c r="AG15" s="372"/>
      <c r="AH15" s="372"/>
      <c r="AI15" s="372"/>
      <c r="AJ15" s="372"/>
      <c r="AK15" s="372"/>
      <c r="AL15" s="372"/>
      <c r="AM15" s="372"/>
      <c r="AN15" s="372"/>
      <c r="AO15" s="373"/>
      <c r="AP15" s="359"/>
      <c r="AQ15" s="377"/>
    </row>
    <row r="16" spans="2:43" ht="23.25" customHeight="1" thickBot="1" x14ac:dyDescent="0.45">
      <c r="B16" s="157" t="s">
        <v>77</v>
      </c>
      <c r="C16" s="158"/>
      <c r="D16" s="158"/>
      <c r="E16" s="158"/>
      <c r="F16" s="158"/>
      <c r="G16" s="158"/>
      <c r="H16" s="158"/>
      <c r="I16" s="158"/>
      <c r="J16" s="158"/>
      <c r="K16" s="158"/>
      <c r="L16" s="158"/>
      <c r="M16" s="158"/>
      <c r="N16" s="158"/>
      <c r="O16" s="158"/>
      <c r="P16" s="158"/>
      <c r="Q16" s="158"/>
      <c r="R16" s="158"/>
      <c r="S16" s="158"/>
      <c r="T16" s="158"/>
      <c r="U16" s="158"/>
      <c r="V16" s="159"/>
      <c r="W16" s="358"/>
      <c r="X16" s="374"/>
      <c r="Y16" s="375"/>
      <c r="Z16" s="375"/>
      <c r="AA16" s="375"/>
      <c r="AB16" s="375"/>
      <c r="AC16" s="375"/>
      <c r="AD16" s="375"/>
      <c r="AE16" s="375"/>
      <c r="AF16" s="375"/>
      <c r="AG16" s="375"/>
      <c r="AH16" s="375"/>
      <c r="AI16" s="375"/>
      <c r="AJ16" s="375"/>
      <c r="AK16" s="375"/>
      <c r="AL16" s="375"/>
      <c r="AM16" s="375"/>
      <c r="AN16" s="375"/>
      <c r="AO16" s="376"/>
      <c r="AP16" s="360"/>
      <c r="AQ16" s="378"/>
    </row>
    <row r="17" spans="2:43" ht="23.25" customHeight="1" x14ac:dyDescent="0.4">
      <c r="B17" s="49" t="s">
        <v>16</v>
      </c>
      <c r="C17" s="160" t="s">
        <v>17</v>
      </c>
      <c r="D17" s="160"/>
      <c r="E17" s="160"/>
      <c r="F17" s="160"/>
      <c r="G17" s="160"/>
      <c r="H17" s="160"/>
      <c r="I17" s="160"/>
      <c r="J17" s="160"/>
      <c r="K17" s="160"/>
      <c r="L17" s="160"/>
      <c r="M17" s="160"/>
      <c r="N17" s="160"/>
      <c r="O17" s="160"/>
      <c r="P17" s="160"/>
      <c r="Q17" s="160"/>
      <c r="R17" s="160"/>
      <c r="S17" s="160"/>
      <c r="T17" s="160"/>
      <c r="U17" s="23" t="s">
        <v>69</v>
      </c>
      <c r="V17" s="24" t="s">
        <v>11</v>
      </c>
      <c r="W17" s="357">
        <v>2</v>
      </c>
      <c r="X17" s="371" t="s">
        <v>225</v>
      </c>
      <c r="Y17" s="372"/>
      <c r="Z17" s="372"/>
      <c r="AA17" s="372"/>
      <c r="AB17" s="372"/>
      <c r="AC17" s="372"/>
      <c r="AD17" s="372"/>
      <c r="AE17" s="372"/>
      <c r="AF17" s="372"/>
      <c r="AG17" s="372"/>
      <c r="AH17" s="372"/>
      <c r="AI17" s="372"/>
      <c r="AJ17" s="372"/>
      <c r="AK17" s="372"/>
      <c r="AL17" s="372"/>
      <c r="AM17" s="372"/>
      <c r="AN17" s="372"/>
      <c r="AO17" s="373"/>
      <c r="AP17" s="359"/>
      <c r="AQ17" s="377"/>
    </row>
    <row r="18" spans="2:43" ht="23.25" customHeight="1" x14ac:dyDescent="0.4">
      <c r="B18" s="47">
        <v>1</v>
      </c>
      <c r="C18" s="139" t="s">
        <v>64</v>
      </c>
      <c r="D18" s="139"/>
      <c r="E18" s="139"/>
      <c r="F18" s="139"/>
      <c r="G18" s="139"/>
      <c r="H18" s="139"/>
      <c r="I18" s="139"/>
      <c r="J18" s="139"/>
      <c r="K18" s="139"/>
      <c r="L18" s="139"/>
      <c r="M18" s="139"/>
      <c r="N18" s="139"/>
      <c r="O18" s="139"/>
      <c r="P18" s="139"/>
      <c r="Q18" s="139"/>
      <c r="R18" s="139"/>
      <c r="S18" s="139"/>
      <c r="T18" s="139"/>
      <c r="U18" s="27"/>
      <c r="V18" s="28"/>
      <c r="W18" s="358"/>
      <c r="X18" s="374"/>
      <c r="Y18" s="375"/>
      <c r="Z18" s="375"/>
      <c r="AA18" s="375"/>
      <c r="AB18" s="375"/>
      <c r="AC18" s="375"/>
      <c r="AD18" s="375"/>
      <c r="AE18" s="375"/>
      <c r="AF18" s="375"/>
      <c r="AG18" s="375"/>
      <c r="AH18" s="375"/>
      <c r="AI18" s="375"/>
      <c r="AJ18" s="375"/>
      <c r="AK18" s="375"/>
      <c r="AL18" s="375"/>
      <c r="AM18" s="375"/>
      <c r="AN18" s="375"/>
      <c r="AO18" s="376"/>
      <c r="AP18" s="360"/>
      <c r="AQ18" s="378"/>
    </row>
    <row r="19" spans="2:43" ht="23.25" customHeight="1" x14ac:dyDescent="0.4">
      <c r="B19" s="47">
        <v>2</v>
      </c>
      <c r="C19" s="139" t="s">
        <v>33</v>
      </c>
      <c r="D19" s="139"/>
      <c r="E19" s="139"/>
      <c r="F19" s="139"/>
      <c r="G19" s="139"/>
      <c r="H19" s="139"/>
      <c r="I19" s="139"/>
      <c r="J19" s="139"/>
      <c r="K19" s="139"/>
      <c r="L19" s="139"/>
      <c r="M19" s="139"/>
      <c r="N19" s="139"/>
      <c r="O19" s="139"/>
      <c r="P19" s="139"/>
      <c r="Q19" s="139"/>
      <c r="R19" s="139"/>
      <c r="S19" s="139"/>
      <c r="T19" s="139"/>
      <c r="U19" s="27"/>
      <c r="V19" s="28"/>
      <c r="W19" s="357">
        <v>3</v>
      </c>
      <c r="X19" s="371" t="s">
        <v>36</v>
      </c>
      <c r="Y19" s="372"/>
      <c r="Z19" s="372"/>
      <c r="AA19" s="372"/>
      <c r="AB19" s="372"/>
      <c r="AC19" s="372"/>
      <c r="AD19" s="372"/>
      <c r="AE19" s="372"/>
      <c r="AF19" s="372"/>
      <c r="AG19" s="372"/>
      <c r="AH19" s="372"/>
      <c r="AI19" s="372"/>
      <c r="AJ19" s="372"/>
      <c r="AK19" s="372"/>
      <c r="AL19" s="372"/>
      <c r="AM19" s="372"/>
      <c r="AN19" s="372"/>
      <c r="AO19" s="373"/>
      <c r="AP19" s="359"/>
      <c r="AQ19" s="377"/>
    </row>
    <row r="20" spans="2:43" ht="23.25" customHeight="1" x14ac:dyDescent="0.4">
      <c r="B20" s="47">
        <v>3</v>
      </c>
      <c r="C20" s="139" t="s">
        <v>218</v>
      </c>
      <c r="D20" s="139"/>
      <c r="E20" s="139"/>
      <c r="F20" s="139"/>
      <c r="G20" s="139"/>
      <c r="H20" s="139"/>
      <c r="I20" s="139"/>
      <c r="J20" s="139"/>
      <c r="K20" s="139"/>
      <c r="L20" s="139"/>
      <c r="M20" s="139"/>
      <c r="N20" s="139"/>
      <c r="O20" s="139"/>
      <c r="P20" s="139"/>
      <c r="Q20" s="139"/>
      <c r="R20" s="139"/>
      <c r="S20" s="139"/>
      <c r="T20" s="139"/>
      <c r="U20" s="27"/>
      <c r="V20" s="28"/>
      <c r="W20" s="358"/>
      <c r="X20" s="374"/>
      <c r="Y20" s="375"/>
      <c r="Z20" s="375"/>
      <c r="AA20" s="375"/>
      <c r="AB20" s="375"/>
      <c r="AC20" s="375"/>
      <c r="AD20" s="375"/>
      <c r="AE20" s="375"/>
      <c r="AF20" s="375"/>
      <c r="AG20" s="375"/>
      <c r="AH20" s="375"/>
      <c r="AI20" s="375"/>
      <c r="AJ20" s="375"/>
      <c r="AK20" s="375"/>
      <c r="AL20" s="375"/>
      <c r="AM20" s="375"/>
      <c r="AN20" s="375"/>
      <c r="AO20" s="376"/>
      <c r="AP20" s="360"/>
      <c r="AQ20" s="378"/>
    </row>
    <row r="21" spans="2:43" ht="23.25" customHeight="1" x14ac:dyDescent="0.4">
      <c r="B21" s="47">
        <v>4</v>
      </c>
      <c r="C21" s="139" t="s">
        <v>219</v>
      </c>
      <c r="D21" s="139"/>
      <c r="E21" s="139"/>
      <c r="F21" s="139"/>
      <c r="G21" s="139"/>
      <c r="H21" s="139"/>
      <c r="I21" s="139"/>
      <c r="J21" s="139"/>
      <c r="K21" s="139"/>
      <c r="L21" s="139"/>
      <c r="M21" s="139"/>
      <c r="N21" s="139"/>
      <c r="O21" s="139"/>
      <c r="P21" s="139"/>
      <c r="Q21" s="139"/>
      <c r="R21" s="139"/>
      <c r="S21" s="139"/>
      <c r="T21" s="139"/>
      <c r="U21" s="27"/>
      <c r="V21" s="28"/>
      <c r="W21" s="47">
        <v>4</v>
      </c>
      <c r="X21" s="139" t="s">
        <v>226</v>
      </c>
      <c r="Y21" s="139"/>
      <c r="Z21" s="139"/>
      <c r="AA21" s="139"/>
      <c r="AB21" s="139"/>
      <c r="AC21" s="139"/>
      <c r="AD21" s="139"/>
      <c r="AE21" s="139"/>
      <c r="AF21" s="139"/>
      <c r="AG21" s="139"/>
      <c r="AH21" s="139"/>
      <c r="AI21" s="139"/>
      <c r="AJ21" s="139"/>
      <c r="AK21" s="139"/>
      <c r="AL21" s="139"/>
      <c r="AM21" s="139"/>
      <c r="AN21" s="139"/>
      <c r="AO21" s="139"/>
      <c r="AP21" s="27"/>
      <c r="AQ21" s="28"/>
    </row>
    <row r="22" spans="2:43" ht="23.25" customHeight="1" x14ac:dyDescent="0.4">
      <c r="B22" s="48">
        <v>5</v>
      </c>
      <c r="C22" s="140" t="s">
        <v>81</v>
      </c>
      <c r="D22" s="140"/>
      <c r="E22" s="140"/>
      <c r="F22" s="140"/>
      <c r="G22" s="140"/>
      <c r="H22" s="140"/>
      <c r="I22" s="140"/>
      <c r="J22" s="140"/>
      <c r="K22" s="140"/>
      <c r="L22" s="140"/>
      <c r="M22" s="140"/>
      <c r="N22" s="140"/>
      <c r="O22" s="140"/>
      <c r="P22" s="140"/>
      <c r="Q22" s="140"/>
      <c r="R22" s="140"/>
      <c r="S22" s="140"/>
      <c r="T22" s="140"/>
      <c r="U22" s="30"/>
      <c r="V22" s="31"/>
      <c r="W22" s="48">
        <v>5</v>
      </c>
      <c r="X22" s="140" t="s">
        <v>227</v>
      </c>
      <c r="Y22" s="140"/>
      <c r="Z22" s="140"/>
      <c r="AA22" s="140"/>
      <c r="AB22" s="140"/>
      <c r="AC22" s="140"/>
      <c r="AD22" s="140"/>
      <c r="AE22" s="140"/>
      <c r="AF22" s="140"/>
      <c r="AG22" s="140"/>
      <c r="AH22" s="140"/>
      <c r="AI22" s="140"/>
      <c r="AJ22" s="140"/>
      <c r="AK22" s="140"/>
      <c r="AL22" s="140"/>
      <c r="AM22" s="140"/>
      <c r="AN22" s="140"/>
      <c r="AO22" s="140"/>
      <c r="AP22" s="30"/>
      <c r="AQ22" s="31"/>
    </row>
    <row r="23" spans="2:43" ht="23.25" customHeight="1" x14ac:dyDescent="0.4">
      <c r="B23" s="144" t="s">
        <v>18</v>
      </c>
      <c r="C23" s="145"/>
      <c r="D23" s="145"/>
      <c r="E23" s="145"/>
      <c r="F23" s="145"/>
      <c r="G23" s="145"/>
      <c r="H23" s="145"/>
      <c r="I23" s="145"/>
      <c r="J23" s="145"/>
      <c r="K23" s="145"/>
      <c r="L23" s="145"/>
      <c r="M23" s="145"/>
      <c r="N23" s="145"/>
      <c r="O23" s="145"/>
      <c r="P23" s="145"/>
      <c r="Q23" s="145"/>
      <c r="R23" s="145"/>
      <c r="S23" s="145"/>
      <c r="T23" s="145"/>
      <c r="U23" s="60">
        <f>SUM(U18:U22)</f>
        <v>0</v>
      </c>
      <c r="V23" s="91">
        <f>SUM(V18:V22)</f>
        <v>0</v>
      </c>
      <c r="W23" s="135" t="s">
        <v>18</v>
      </c>
      <c r="X23" s="136"/>
      <c r="Y23" s="136"/>
      <c r="Z23" s="136"/>
      <c r="AA23" s="136"/>
      <c r="AB23" s="136"/>
      <c r="AC23" s="136"/>
      <c r="AD23" s="136"/>
      <c r="AE23" s="136"/>
      <c r="AF23" s="136"/>
      <c r="AG23" s="136"/>
      <c r="AH23" s="136"/>
      <c r="AI23" s="136"/>
      <c r="AJ23" s="136"/>
      <c r="AK23" s="136"/>
      <c r="AL23" s="136"/>
      <c r="AM23" s="136"/>
      <c r="AN23" s="136"/>
      <c r="AO23" s="136"/>
      <c r="AP23" s="60">
        <f>SUM(AP15:AP22)</f>
        <v>0</v>
      </c>
      <c r="AQ23" s="91">
        <f>SUM(AQ15:AQ22)</f>
        <v>0</v>
      </c>
    </row>
    <row r="24" spans="2:43" ht="23.25" customHeight="1" thickBot="1" x14ac:dyDescent="0.45">
      <c r="B24" s="119" t="s">
        <v>43</v>
      </c>
      <c r="C24" s="120"/>
      <c r="D24" s="120"/>
      <c r="E24" s="120"/>
      <c r="F24" s="120"/>
      <c r="G24" s="120"/>
      <c r="H24" s="120"/>
      <c r="I24" s="120"/>
      <c r="J24" s="120"/>
      <c r="K24" s="120"/>
      <c r="L24" s="120"/>
      <c r="M24" s="120"/>
      <c r="N24" s="120"/>
      <c r="O24" s="120"/>
      <c r="P24" s="120"/>
      <c r="Q24" s="120"/>
      <c r="R24" s="120"/>
      <c r="S24" s="120"/>
      <c r="T24" s="120"/>
      <c r="U24" s="61">
        <f>U23/20*100</f>
        <v>0</v>
      </c>
      <c r="V24" s="69">
        <f>V23/20*100</f>
        <v>0</v>
      </c>
      <c r="W24" s="137" t="s">
        <v>43</v>
      </c>
      <c r="X24" s="138"/>
      <c r="Y24" s="138"/>
      <c r="Z24" s="138"/>
      <c r="AA24" s="138"/>
      <c r="AB24" s="138"/>
      <c r="AC24" s="138"/>
      <c r="AD24" s="138"/>
      <c r="AE24" s="138"/>
      <c r="AF24" s="138"/>
      <c r="AG24" s="138"/>
      <c r="AH24" s="138"/>
      <c r="AI24" s="138"/>
      <c r="AJ24" s="138"/>
      <c r="AK24" s="138"/>
      <c r="AL24" s="138"/>
      <c r="AM24" s="138"/>
      <c r="AN24" s="138"/>
      <c r="AO24" s="138"/>
      <c r="AP24" s="61">
        <f>AP23/20*100</f>
        <v>0</v>
      </c>
      <c r="AQ24" s="69">
        <f>AQ23/20*100</f>
        <v>0</v>
      </c>
    </row>
    <row r="25" spans="2:43" ht="18.75" customHeight="1" thickBot="1" x14ac:dyDescent="0.45">
      <c r="B25" s="286"/>
      <c r="C25" s="207"/>
      <c r="D25" s="207"/>
      <c r="E25" s="207"/>
      <c r="F25" s="207"/>
      <c r="G25" s="207"/>
      <c r="H25" s="207"/>
      <c r="I25" s="207"/>
      <c r="J25" s="207"/>
      <c r="K25" s="207"/>
      <c r="L25" s="207"/>
      <c r="M25" s="207"/>
      <c r="N25" s="207"/>
      <c r="O25" s="207"/>
      <c r="P25" s="207"/>
      <c r="Q25" s="207"/>
      <c r="R25" s="207"/>
      <c r="S25" s="207"/>
      <c r="T25" s="207"/>
      <c r="U25" s="207"/>
      <c r="V25" s="207"/>
      <c r="W25" s="126"/>
      <c r="X25" s="126"/>
      <c r="Y25" s="126"/>
      <c r="Z25" s="126"/>
      <c r="AA25" s="126"/>
      <c r="AB25" s="126"/>
      <c r="AC25" s="126"/>
      <c r="AD25" s="126"/>
      <c r="AE25" s="126"/>
      <c r="AF25" s="126"/>
      <c r="AG25" s="126"/>
      <c r="AH25" s="126"/>
      <c r="AI25" s="126"/>
      <c r="AJ25" s="126"/>
      <c r="AK25" s="126"/>
      <c r="AL25" s="126"/>
      <c r="AM25" s="126"/>
      <c r="AN25" s="126"/>
      <c r="AO25" s="126"/>
      <c r="AP25" s="126"/>
      <c r="AQ25" s="127"/>
    </row>
    <row r="26" spans="2:43" ht="15.75" customHeight="1" thickBot="1" x14ac:dyDescent="0.45">
      <c r="B26" s="184"/>
      <c r="C26" s="185"/>
      <c r="D26" s="185"/>
      <c r="E26" s="185"/>
      <c r="F26" s="185"/>
      <c r="G26" s="185"/>
      <c r="H26" s="185"/>
      <c r="I26" s="185"/>
      <c r="J26" s="185"/>
      <c r="K26" s="185"/>
      <c r="L26" s="185"/>
      <c r="M26" s="185"/>
      <c r="N26" s="185"/>
      <c r="O26" s="185"/>
      <c r="P26" s="185"/>
      <c r="Q26" s="185"/>
      <c r="R26" s="185"/>
      <c r="S26" s="185"/>
      <c r="T26" s="185"/>
      <c r="U26" s="185"/>
      <c r="V26" s="185"/>
      <c r="W26" s="250" t="s">
        <v>38</v>
      </c>
      <c r="X26" s="251"/>
      <c r="Y26" s="251"/>
      <c r="Z26" s="122"/>
      <c r="AA26" s="177" t="s">
        <v>231</v>
      </c>
      <c r="AB26" s="177"/>
      <c r="AC26" s="95" t="s">
        <v>11</v>
      </c>
      <c r="AD26" s="163" t="s">
        <v>52</v>
      </c>
      <c r="AE26" s="164"/>
      <c r="AF26" s="164"/>
      <c r="AG26" s="165"/>
      <c r="AH26" s="77"/>
      <c r="AI26" s="78"/>
      <c r="AJ26" s="78"/>
      <c r="AK26" s="78"/>
      <c r="AL26" s="78"/>
      <c r="AM26" s="78"/>
      <c r="AN26" s="78"/>
      <c r="AO26" s="78"/>
      <c r="AP26" s="78"/>
      <c r="AQ26" s="79"/>
    </row>
    <row r="27" spans="2:43" ht="23.25" customHeight="1" thickBot="1" x14ac:dyDescent="0.45">
      <c r="B27" s="157" t="s">
        <v>78</v>
      </c>
      <c r="C27" s="158"/>
      <c r="D27" s="158"/>
      <c r="E27" s="158"/>
      <c r="F27" s="158"/>
      <c r="G27" s="158"/>
      <c r="H27" s="158"/>
      <c r="I27" s="158"/>
      <c r="J27" s="158"/>
      <c r="K27" s="158"/>
      <c r="L27" s="158"/>
      <c r="M27" s="158"/>
      <c r="N27" s="158"/>
      <c r="O27" s="158"/>
      <c r="P27" s="158"/>
      <c r="Q27" s="158"/>
      <c r="R27" s="158"/>
      <c r="S27" s="158"/>
      <c r="T27" s="158"/>
      <c r="U27" s="158"/>
      <c r="V27" s="159"/>
      <c r="W27" s="236" t="s">
        <v>231</v>
      </c>
      <c r="X27" s="237"/>
      <c r="Y27" s="237"/>
      <c r="Z27" s="238"/>
      <c r="AA27" s="239">
        <f>U24</f>
        <v>0</v>
      </c>
      <c r="AB27" s="240"/>
      <c r="AC27" s="89">
        <f>V24</f>
        <v>0</v>
      </c>
      <c r="AD27" s="169"/>
      <c r="AE27" s="170"/>
      <c r="AF27" s="170"/>
      <c r="AG27" s="170"/>
      <c r="AH27" s="170"/>
      <c r="AI27" s="170"/>
      <c r="AJ27" s="170"/>
      <c r="AK27" s="170"/>
      <c r="AL27" s="170"/>
      <c r="AM27" s="170"/>
      <c r="AN27" s="170"/>
      <c r="AO27" s="170"/>
      <c r="AP27" s="170"/>
      <c r="AQ27" s="171"/>
    </row>
    <row r="28" spans="2:43" ht="23.25" customHeight="1" x14ac:dyDescent="0.4">
      <c r="B28" s="49" t="s">
        <v>16</v>
      </c>
      <c r="C28" s="160" t="s">
        <v>17</v>
      </c>
      <c r="D28" s="160"/>
      <c r="E28" s="160"/>
      <c r="F28" s="160"/>
      <c r="G28" s="160"/>
      <c r="H28" s="160"/>
      <c r="I28" s="160"/>
      <c r="J28" s="160"/>
      <c r="K28" s="160"/>
      <c r="L28" s="160"/>
      <c r="M28" s="160"/>
      <c r="N28" s="160"/>
      <c r="O28" s="160"/>
      <c r="P28" s="160"/>
      <c r="Q28" s="160"/>
      <c r="R28" s="160"/>
      <c r="S28" s="160"/>
      <c r="T28" s="160"/>
      <c r="U28" s="44" t="s">
        <v>69</v>
      </c>
      <c r="V28" s="45" t="s">
        <v>11</v>
      </c>
      <c r="W28" s="236" t="s">
        <v>40</v>
      </c>
      <c r="X28" s="237"/>
      <c r="Y28" s="237"/>
      <c r="Z28" s="238"/>
      <c r="AA28" s="239">
        <f>U41</f>
        <v>0</v>
      </c>
      <c r="AB28" s="240"/>
      <c r="AC28" s="89">
        <f>V41</f>
        <v>0</v>
      </c>
      <c r="AD28" s="169"/>
      <c r="AE28" s="170"/>
      <c r="AF28" s="170"/>
      <c r="AG28" s="170"/>
      <c r="AH28" s="170"/>
      <c r="AI28" s="170"/>
      <c r="AJ28" s="170"/>
      <c r="AK28" s="170"/>
      <c r="AL28" s="170"/>
      <c r="AM28" s="170"/>
      <c r="AN28" s="170"/>
      <c r="AO28" s="170"/>
      <c r="AP28" s="170"/>
      <c r="AQ28" s="171"/>
    </row>
    <row r="29" spans="2:43" ht="23.25" customHeight="1" thickBot="1" x14ac:dyDescent="0.45">
      <c r="B29" s="47">
        <v>1</v>
      </c>
      <c r="C29" s="199" t="s">
        <v>82</v>
      </c>
      <c r="D29" s="139"/>
      <c r="E29" s="139"/>
      <c r="F29" s="139"/>
      <c r="G29" s="139"/>
      <c r="H29" s="139"/>
      <c r="I29" s="139"/>
      <c r="J29" s="139"/>
      <c r="K29" s="139"/>
      <c r="L29" s="139"/>
      <c r="M29" s="139"/>
      <c r="N29" s="139"/>
      <c r="O29" s="139"/>
      <c r="P29" s="139"/>
      <c r="Q29" s="139"/>
      <c r="R29" s="139"/>
      <c r="S29" s="139"/>
      <c r="T29" s="139"/>
      <c r="U29" s="27"/>
      <c r="V29" s="28"/>
      <c r="W29" s="236" t="s">
        <v>41</v>
      </c>
      <c r="X29" s="237"/>
      <c r="Y29" s="237"/>
      <c r="Z29" s="238"/>
      <c r="AA29" s="239">
        <f>AP12</f>
        <v>0</v>
      </c>
      <c r="AB29" s="240"/>
      <c r="AC29" s="89">
        <f>AQ12</f>
        <v>0</v>
      </c>
      <c r="AD29" s="172"/>
      <c r="AE29" s="173"/>
      <c r="AF29" s="173"/>
      <c r="AG29" s="173"/>
      <c r="AH29" s="173"/>
      <c r="AI29" s="173"/>
      <c r="AJ29" s="173"/>
      <c r="AK29" s="173"/>
      <c r="AL29" s="173"/>
      <c r="AM29" s="173"/>
      <c r="AN29" s="173"/>
      <c r="AO29" s="173"/>
      <c r="AP29" s="173"/>
      <c r="AQ29" s="174"/>
    </row>
    <row r="30" spans="2:43" ht="23.25" customHeight="1" thickBot="1" x14ac:dyDescent="0.45">
      <c r="B30" s="47">
        <v>2</v>
      </c>
      <c r="C30" s="139" t="s">
        <v>34</v>
      </c>
      <c r="D30" s="139"/>
      <c r="E30" s="139"/>
      <c r="F30" s="139"/>
      <c r="G30" s="139"/>
      <c r="H30" s="139"/>
      <c r="I30" s="139"/>
      <c r="J30" s="139"/>
      <c r="K30" s="139"/>
      <c r="L30" s="139"/>
      <c r="M30" s="139"/>
      <c r="N30" s="139"/>
      <c r="O30" s="139"/>
      <c r="P30" s="139"/>
      <c r="Q30" s="139"/>
      <c r="R30" s="139"/>
      <c r="S30" s="139"/>
      <c r="T30" s="139"/>
      <c r="U30" s="27"/>
      <c r="V30" s="28"/>
      <c r="W30" s="343" t="s">
        <v>42</v>
      </c>
      <c r="X30" s="344"/>
      <c r="Y30" s="344"/>
      <c r="Z30" s="345"/>
      <c r="AA30" s="346">
        <f>AP24</f>
        <v>0</v>
      </c>
      <c r="AB30" s="347"/>
      <c r="AC30" s="90">
        <f>AQ24</f>
        <v>0</v>
      </c>
      <c r="AD30" s="163" t="s">
        <v>53</v>
      </c>
      <c r="AE30" s="164"/>
      <c r="AF30" s="164"/>
      <c r="AG30" s="165"/>
      <c r="AH30" s="77"/>
      <c r="AI30" s="78"/>
      <c r="AJ30" s="78"/>
      <c r="AK30" s="78"/>
      <c r="AL30" s="78"/>
      <c r="AM30" s="78"/>
      <c r="AN30" s="78"/>
      <c r="AO30" s="78"/>
      <c r="AP30" s="78"/>
      <c r="AQ30" s="79"/>
    </row>
    <row r="31" spans="2:43" ht="27" customHeight="1" x14ac:dyDescent="0.4">
      <c r="B31" s="47">
        <v>3</v>
      </c>
      <c r="C31" s="139" t="s">
        <v>174</v>
      </c>
      <c r="D31" s="139"/>
      <c r="E31" s="139"/>
      <c r="F31" s="139"/>
      <c r="G31" s="139"/>
      <c r="H31" s="139"/>
      <c r="I31" s="139"/>
      <c r="J31" s="139"/>
      <c r="K31" s="139"/>
      <c r="L31" s="139"/>
      <c r="M31" s="139"/>
      <c r="N31" s="139"/>
      <c r="O31" s="139"/>
      <c r="P31" s="139"/>
      <c r="Q31" s="139"/>
      <c r="R31" s="139"/>
      <c r="S31" s="139"/>
      <c r="T31" s="139"/>
      <c r="U31" s="27"/>
      <c r="V31" s="28"/>
      <c r="W31" s="348"/>
      <c r="X31" s="349"/>
      <c r="Y31" s="349"/>
      <c r="Z31" s="349"/>
      <c r="AA31" s="349"/>
      <c r="AB31" s="349"/>
      <c r="AC31" s="350"/>
      <c r="AD31" s="169"/>
      <c r="AE31" s="170"/>
      <c r="AF31" s="170"/>
      <c r="AG31" s="170"/>
      <c r="AH31" s="170"/>
      <c r="AI31" s="170"/>
      <c r="AJ31" s="170"/>
      <c r="AK31" s="170"/>
      <c r="AL31" s="170"/>
      <c r="AM31" s="170"/>
      <c r="AN31" s="170"/>
      <c r="AO31" s="170"/>
      <c r="AP31" s="170"/>
      <c r="AQ31" s="171"/>
    </row>
    <row r="32" spans="2:43" ht="27" customHeight="1" thickBot="1" x14ac:dyDescent="0.45">
      <c r="B32" s="47">
        <v>4</v>
      </c>
      <c r="C32" s="139" t="s">
        <v>83</v>
      </c>
      <c r="D32" s="139"/>
      <c r="E32" s="139"/>
      <c r="F32" s="139"/>
      <c r="G32" s="139"/>
      <c r="H32" s="139"/>
      <c r="I32" s="139"/>
      <c r="J32" s="139"/>
      <c r="K32" s="139"/>
      <c r="L32" s="139"/>
      <c r="M32" s="139"/>
      <c r="N32" s="139"/>
      <c r="O32" s="139"/>
      <c r="P32" s="139"/>
      <c r="Q32" s="139"/>
      <c r="R32" s="139"/>
      <c r="S32" s="139"/>
      <c r="T32" s="139"/>
      <c r="U32" s="27"/>
      <c r="V32" s="28"/>
      <c r="W32" s="351"/>
      <c r="X32" s="352"/>
      <c r="Y32" s="352"/>
      <c r="Z32" s="352"/>
      <c r="AA32" s="352"/>
      <c r="AB32" s="352"/>
      <c r="AC32" s="353"/>
      <c r="AD32" s="172"/>
      <c r="AE32" s="173"/>
      <c r="AF32" s="173"/>
      <c r="AG32" s="173"/>
      <c r="AH32" s="173"/>
      <c r="AI32" s="173"/>
      <c r="AJ32" s="173"/>
      <c r="AK32" s="173"/>
      <c r="AL32" s="173"/>
      <c r="AM32" s="173"/>
      <c r="AN32" s="173"/>
      <c r="AO32" s="173"/>
      <c r="AP32" s="173"/>
      <c r="AQ32" s="174"/>
    </row>
    <row r="33" spans="2:43" ht="27" customHeight="1" thickBot="1" x14ac:dyDescent="0.45">
      <c r="B33" s="47">
        <v>5</v>
      </c>
      <c r="C33" s="139" t="s">
        <v>35</v>
      </c>
      <c r="D33" s="139"/>
      <c r="E33" s="139"/>
      <c r="F33" s="139"/>
      <c r="G33" s="139"/>
      <c r="H33" s="139"/>
      <c r="I33" s="139"/>
      <c r="J33" s="139"/>
      <c r="K33" s="139"/>
      <c r="L33" s="139"/>
      <c r="M33" s="139"/>
      <c r="N33" s="139"/>
      <c r="O33" s="139"/>
      <c r="P33" s="139"/>
      <c r="Q33" s="139"/>
      <c r="R33" s="139"/>
      <c r="S33" s="139"/>
      <c r="T33" s="139"/>
      <c r="U33" s="27"/>
      <c r="V33" s="28"/>
      <c r="W33" s="351"/>
      <c r="X33" s="352"/>
      <c r="Y33" s="352"/>
      <c r="Z33" s="352"/>
      <c r="AA33" s="352"/>
      <c r="AB33" s="352"/>
      <c r="AC33" s="353"/>
      <c r="AD33" s="163" t="s">
        <v>54</v>
      </c>
      <c r="AE33" s="164"/>
      <c r="AF33" s="164"/>
      <c r="AG33" s="165"/>
      <c r="AH33" s="78"/>
      <c r="AI33" s="78"/>
      <c r="AJ33" s="78"/>
      <c r="AK33" s="78"/>
      <c r="AL33" s="78"/>
      <c r="AM33" s="78"/>
      <c r="AN33" s="78"/>
      <c r="AO33" s="78"/>
      <c r="AP33" s="78"/>
      <c r="AQ33" s="79"/>
    </row>
    <row r="34" spans="2:43" ht="27" customHeight="1" x14ac:dyDescent="0.4">
      <c r="B34" s="47">
        <v>6</v>
      </c>
      <c r="C34" s="139" t="s">
        <v>94</v>
      </c>
      <c r="D34" s="139"/>
      <c r="E34" s="139"/>
      <c r="F34" s="139"/>
      <c r="G34" s="139"/>
      <c r="H34" s="139"/>
      <c r="I34" s="139"/>
      <c r="J34" s="139"/>
      <c r="K34" s="139"/>
      <c r="L34" s="139"/>
      <c r="M34" s="139"/>
      <c r="N34" s="139"/>
      <c r="O34" s="139"/>
      <c r="P34" s="139"/>
      <c r="Q34" s="139"/>
      <c r="R34" s="139"/>
      <c r="S34" s="139"/>
      <c r="T34" s="139"/>
      <c r="U34" s="27"/>
      <c r="V34" s="28"/>
      <c r="W34" s="351"/>
      <c r="X34" s="352"/>
      <c r="Y34" s="352"/>
      <c r="Z34" s="352"/>
      <c r="AA34" s="352"/>
      <c r="AB34" s="352"/>
      <c r="AC34" s="353"/>
      <c r="AD34" s="169"/>
      <c r="AE34" s="170"/>
      <c r="AF34" s="170"/>
      <c r="AG34" s="170"/>
      <c r="AH34" s="170"/>
      <c r="AI34" s="170"/>
      <c r="AJ34" s="170"/>
      <c r="AK34" s="170"/>
      <c r="AL34" s="170"/>
      <c r="AM34" s="170"/>
      <c r="AN34" s="170"/>
      <c r="AO34" s="170"/>
      <c r="AP34" s="170"/>
      <c r="AQ34" s="171"/>
    </row>
    <row r="35" spans="2:43" ht="27" customHeight="1" thickBot="1" x14ac:dyDescent="0.45">
      <c r="B35" s="47">
        <v>7</v>
      </c>
      <c r="C35" s="139" t="s">
        <v>95</v>
      </c>
      <c r="D35" s="139"/>
      <c r="E35" s="139"/>
      <c r="F35" s="139"/>
      <c r="G35" s="139"/>
      <c r="H35" s="139"/>
      <c r="I35" s="139"/>
      <c r="J35" s="139"/>
      <c r="K35" s="139"/>
      <c r="L35" s="139"/>
      <c r="M35" s="139"/>
      <c r="N35" s="139"/>
      <c r="O35" s="139"/>
      <c r="P35" s="139"/>
      <c r="Q35" s="139"/>
      <c r="R35" s="139"/>
      <c r="S35" s="139"/>
      <c r="T35" s="139"/>
      <c r="U35" s="27"/>
      <c r="V35" s="28"/>
      <c r="W35" s="354"/>
      <c r="X35" s="355"/>
      <c r="Y35" s="355"/>
      <c r="Z35" s="355"/>
      <c r="AA35" s="355"/>
      <c r="AB35" s="355"/>
      <c r="AC35" s="356"/>
      <c r="AD35" s="172"/>
      <c r="AE35" s="173"/>
      <c r="AF35" s="173"/>
      <c r="AG35" s="173"/>
      <c r="AH35" s="173"/>
      <c r="AI35" s="173"/>
      <c r="AJ35" s="173"/>
      <c r="AK35" s="173"/>
      <c r="AL35" s="173"/>
      <c r="AM35" s="173"/>
      <c r="AN35" s="173"/>
      <c r="AO35" s="173"/>
      <c r="AP35" s="173"/>
      <c r="AQ35" s="174"/>
    </row>
    <row r="36" spans="2:43" ht="23.25" customHeight="1" thickBot="1" x14ac:dyDescent="0.45">
      <c r="B36" s="47">
        <v>8</v>
      </c>
      <c r="C36" s="139" t="s">
        <v>175</v>
      </c>
      <c r="D36" s="139"/>
      <c r="E36" s="139"/>
      <c r="F36" s="139"/>
      <c r="G36" s="139"/>
      <c r="H36" s="139"/>
      <c r="I36" s="139"/>
      <c r="J36" s="139"/>
      <c r="K36" s="139"/>
      <c r="L36" s="139"/>
      <c r="M36" s="139"/>
      <c r="N36" s="139"/>
      <c r="O36" s="139"/>
      <c r="P36" s="139"/>
      <c r="Q36" s="139"/>
      <c r="R36" s="139"/>
      <c r="S36" s="139"/>
      <c r="T36" s="139"/>
      <c r="U36" s="27"/>
      <c r="V36" s="28"/>
      <c r="W36" s="334" t="s">
        <v>51</v>
      </c>
      <c r="X36" s="335"/>
      <c r="Y36" s="335"/>
      <c r="Z36" s="335"/>
      <c r="AA36" s="335"/>
      <c r="AB36" s="335"/>
      <c r="AC36" s="336"/>
      <c r="AD36" s="164" t="s">
        <v>55</v>
      </c>
      <c r="AE36" s="164"/>
      <c r="AF36" s="164"/>
      <c r="AG36" s="165"/>
      <c r="AH36" s="77"/>
      <c r="AI36" s="77"/>
      <c r="AJ36" s="77"/>
      <c r="AK36" s="77"/>
      <c r="AL36" s="77"/>
      <c r="AM36" s="77"/>
      <c r="AN36" s="77"/>
      <c r="AO36" s="77"/>
      <c r="AP36" s="77"/>
      <c r="AQ36" s="80"/>
    </row>
    <row r="37" spans="2:43" ht="23.25" customHeight="1" x14ac:dyDescent="0.4">
      <c r="B37" s="47">
        <v>9</v>
      </c>
      <c r="C37" s="139" t="s">
        <v>65</v>
      </c>
      <c r="D37" s="139"/>
      <c r="E37" s="139"/>
      <c r="F37" s="139"/>
      <c r="G37" s="139"/>
      <c r="H37" s="139"/>
      <c r="I37" s="139"/>
      <c r="J37" s="139"/>
      <c r="K37" s="139"/>
      <c r="L37" s="139"/>
      <c r="M37" s="139"/>
      <c r="N37" s="139"/>
      <c r="O37" s="139"/>
      <c r="P37" s="139"/>
      <c r="Q37" s="139"/>
      <c r="R37" s="139"/>
      <c r="S37" s="139"/>
      <c r="T37" s="139"/>
      <c r="U37" s="27"/>
      <c r="V37" s="28"/>
      <c r="W37" s="53">
        <v>4</v>
      </c>
      <c r="X37" s="192" t="s">
        <v>46</v>
      </c>
      <c r="Y37" s="228"/>
      <c r="Z37" s="228"/>
      <c r="AA37" s="228"/>
      <c r="AB37" s="228"/>
      <c r="AC37" s="229"/>
      <c r="AD37" s="169"/>
      <c r="AE37" s="170"/>
      <c r="AF37" s="170"/>
      <c r="AG37" s="170"/>
      <c r="AH37" s="170"/>
      <c r="AI37" s="170"/>
      <c r="AJ37" s="170"/>
      <c r="AK37" s="170"/>
      <c r="AL37" s="170"/>
      <c r="AM37" s="170"/>
      <c r="AN37" s="170"/>
      <c r="AO37" s="170"/>
      <c r="AP37" s="170"/>
      <c r="AQ37" s="171"/>
    </row>
    <row r="38" spans="2:43" ht="30.75" customHeight="1" thickBot="1" x14ac:dyDescent="0.45">
      <c r="B38" s="47">
        <v>10</v>
      </c>
      <c r="C38" s="139" t="s">
        <v>176</v>
      </c>
      <c r="D38" s="139"/>
      <c r="E38" s="139"/>
      <c r="F38" s="139"/>
      <c r="G38" s="139"/>
      <c r="H38" s="139"/>
      <c r="I38" s="139"/>
      <c r="J38" s="139"/>
      <c r="K38" s="139"/>
      <c r="L38" s="139"/>
      <c r="M38" s="139"/>
      <c r="N38" s="139"/>
      <c r="O38" s="139"/>
      <c r="P38" s="139"/>
      <c r="Q38" s="139"/>
      <c r="R38" s="139"/>
      <c r="S38" s="139"/>
      <c r="T38" s="139"/>
      <c r="U38" s="27"/>
      <c r="V38" s="28"/>
      <c r="W38" s="83">
        <v>3</v>
      </c>
      <c r="X38" s="191" t="s">
        <v>239</v>
      </c>
      <c r="Y38" s="308"/>
      <c r="Z38" s="308"/>
      <c r="AA38" s="308"/>
      <c r="AB38" s="308"/>
      <c r="AC38" s="309"/>
      <c r="AD38" s="172"/>
      <c r="AE38" s="173"/>
      <c r="AF38" s="173"/>
      <c r="AG38" s="173"/>
      <c r="AH38" s="173"/>
      <c r="AI38" s="173"/>
      <c r="AJ38" s="173"/>
      <c r="AK38" s="173"/>
      <c r="AL38" s="173"/>
      <c r="AM38" s="173"/>
      <c r="AN38" s="173"/>
      <c r="AO38" s="173"/>
      <c r="AP38" s="173"/>
      <c r="AQ38" s="174"/>
    </row>
    <row r="39" spans="2:43" ht="29.25" customHeight="1" thickBot="1" x14ac:dyDescent="0.45">
      <c r="B39" s="48">
        <v>11</v>
      </c>
      <c r="C39" s="140" t="s">
        <v>220</v>
      </c>
      <c r="D39" s="140"/>
      <c r="E39" s="140"/>
      <c r="F39" s="140"/>
      <c r="G39" s="140"/>
      <c r="H39" s="140"/>
      <c r="I39" s="140"/>
      <c r="J39" s="140"/>
      <c r="K39" s="140"/>
      <c r="L39" s="140"/>
      <c r="M39" s="140"/>
      <c r="N39" s="140"/>
      <c r="O39" s="140"/>
      <c r="P39" s="140"/>
      <c r="Q39" s="140"/>
      <c r="R39" s="140"/>
      <c r="S39" s="140"/>
      <c r="T39" s="140"/>
      <c r="U39" s="30"/>
      <c r="V39" s="31"/>
      <c r="W39" s="83">
        <v>2</v>
      </c>
      <c r="X39" s="113" t="s">
        <v>230</v>
      </c>
      <c r="Y39" s="114"/>
      <c r="Z39" s="114"/>
      <c r="AA39" s="114"/>
      <c r="AB39" s="114"/>
      <c r="AC39" s="315"/>
      <c r="AD39" s="164" t="s">
        <v>56</v>
      </c>
      <c r="AE39" s="164"/>
      <c r="AF39" s="164"/>
      <c r="AG39" s="165"/>
      <c r="AH39" s="78"/>
      <c r="AI39" s="78"/>
      <c r="AJ39" s="78"/>
      <c r="AK39" s="78"/>
      <c r="AL39" s="78"/>
      <c r="AM39" s="78"/>
      <c r="AN39" s="78"/>
      <c r="AO39" s="78"/>
      <c r="AP39" s="78"/>
      <c r="AQ39" s="79"/>
    </row>
    <row r="40" spans="2:43" ht="29.25" customHeight="1" x14ac:dyDescent="0.4">
      <c r="B40" s="135" t="s">
        <v>18</v>
      </c>
      <c r="C40" s="136"/>
      <c r="D40" s="136"/>
      <c r="E40" s="136"/>
      <c r="F40" s="136"/>
      <c r="G40" s="136"/>
      <c r="H40" s="136"/>
      <c r="I40" s="136"/>
      <c r="J40" s="136"/>
      <c r="K40" s="136"/>
      <c r="L40" s="136"/>
      <c r="M40" s="136"/>
      <c r="N40" s="136"/>
      <c r="O40" s="136"/>
      <c r="P40" s="136"/>
      <c r="Q40" s="136"/>
      <c r="R40" s="136"/>
      <c r="S40" s="136"/>
      <c r="T40" s="136"/>
      <c r="U40" s="60">
        <f>SUM(U29:U39)</f>
        <v>0</v>
      </c>
      <c r="V40" s="91">
        <f>SUM(V29:V39)</f>
        <v>0</v>
      </c>
      <c r="W40" s="83">
        <v>1</v>
      </c>
      <c r="X40" s="191" t="s">
        <v>240</v>
      </c>
      <c r="Y40" s="308"/>
      <c r="Z40" s="308"/>
      <c r="AA40" s="308"/>
      <c r="AB40" s="308"/>
      <c r="AC40" s="309"/>
      <c r="AD40" s="169"/>
      <c r="AE40" s="170"/>
      <c r="AF40" s="170"/>
      <c r="AG40" s="170"/>
      <c r="AH40" s="170"/>
      <c r="AI40" s="170"/>
      <c r="AJ40" s="170"/>
      <c r="AK40" s="170"/>
      <c r="AL40" s="170"/>
      <c r="AM40" s="170"/>
      <c r="AN40" s="170"/>
      <c r="AO40" s="170"/>
      <c r="AP40" s="170"/>
      <c r="AQ40" s="171"/>
    </row>
    <row r="41" spans="2:43" ht="29.25" customHeight="1" thickBot="1" x14ac:dyDescent="0.45">
      <c r="B41" s="137" t="s">
        <v>43</v>
      </c>
      <c r="C41" s="138"/>
      <c r="D41" s="138"/>
      <c r="E41" s="138"/>
      <c r="F41" s="138"/>
      <c r="G41" s="138"/>
      <c r="H41" s="138"/>
      <c r="I41" s="138"/>
      <c r="J41" s="138"/>
      <c r="K41" s="138"/>
      <c r="L41" s="138"/>
      <c r="M41" s="138"/>
      <c r="N41" s="138"/>
      <c r="O41" s="138"/>
      <c r="P41" s="138"/>
      <c r="Q41" s="138"/>
      <c r="R41" s="138"/>
      <c r="S41" s="138"/>
      <c r="T41" s="138"/>
      <c r="U41" s="96">
        <f>U40/44*100</f>
        <v>0</v>
      </c>
      <c r="V41" s="97">
        <f>V40/44*100</f>
        <v>0</v>
      </c>
      <c r="W41" s="52">
        <v>0</v>
      </c>
      <c r="X41" s="305" t="s">
        <v>50</v>
      </c>
      <c r="Y41" s="306"/>
      <c r="Z41" s="306"/>
      <c r="AA41" s="306"/>
      <c r="AB41" s="306"/>
      <c r="AC41" s="307"/>
      <c r="AD41" s="172"/>
      <c r="AE41" s="173"/>
      <c r="AF41" s="173"/>
      <c r="AG41" s="173"/>
      <c r="AH41" s="173"/>
      <c r="AI41" s="173"/>
      <c r="AJ41" s="173"/>
      <c r="AK41" s="173"/>
      <c r="AL41" s="173"/>
      <c r="AM41" s="173"/>
      <c r="AN41" s="173"/>
      <c r="AO41" s="173"/>
      <c r="AP41" s="173"/>
      <c r="AQ41" s="174"/>
    </row>
  </sheetData>
  <mergeCells count="115">
    <mergeCell ref="X4:AO5"/>
    <mergeCell ref="W4:W5"/>
    <mergeCell ref="AP4:AP5"/>
    <mergeCell ref="AQ4:AQ5"/>
    <mergeCell ref="W2:AQ2"/>
    <mergeCell ref="AP15:AP16"/>
    <mergeCell ref="AQ15:AQ16"/>
    <mergeCell ref="W15:W16"/>
    <mergeCell ref="X17:AO18"/>
    <mergeCell ref="W17:W18"/>
    <mergeCell ref="AP17:AP18"/>
    <mergeCell ref="AQ17:AQ18"/>
    <mergeCell ref="X3:AO3"/>
    <mergeCell ref="W11:AO11"/>
    <mergeCell ref="C36:T36"/>
    <mergeCell ref="C22:T22"/>
    <mergeCell ref="C31:T31"/>
    <mergeCell ref="C32:T32"/>
    <mergeCell ref="B25:V26"/>
    <mergeCell ref="B40:T40"/>
    <mergeCell ref="B24:T24"/>
    <mergeCell ref="B23:T23"/>
    <mergeCell ref="B27:V27"/>
    <mergeCell ref="C28:T28"/>
    <mergeCell ref="C29:T29"/>
    <mergeCell ref="C30:T30"/>
    <mergeCell ref="C33:T33"/>
    <mergeCell ref="C38:T38"/>
    <mergeCell ref="C37:T37"/>
    <mergeCell ref="B1:V1"/>
    <mergeCell ref="B2:C2"/>
    <mergeCell ref="D2:E2"/>
    <mergeCell ref="F2:G2"/>
    <mergeCell ref="H2:K2"/>
    <mergeCell ref="L2:M2"/>
    <mergeCell ref="N2:P2"/>
    <mergeCell ref="Q2:R2"/>
    <mergeCell ref="S2:V2"/>
    <mergeCell ref="B41:T41"/>
    <mergeCell ref="J3:K3"/>
    <mergeCell ref="L3:O3"/>
    <mergeCell ref="P3:Q3"/>
    <mergeCell ref="R3:V3"/>
    <mergeCell ref="C21:T21"/>
    <mergeCell ref="X41:AC41"/>
    <mergeCell ref="AD36:AG36"/>
    <mergeCell ref="AD39:AG39"/>
    <mergeCell ref="X37:AC37"/>
    <mergeCell ref="X38:AC38"/>
    <mergeCell ref="X6:AO6"/>
    <mergeCell ref="X7:AO7"/>
    <mergeCell ref="X8:AO8"/>
    <mergeCell ref="X9:AO9"/>
    <mergeCell ref="X10:AO10"/>
    <mergeCell ref="W12:AO12"/>
    <mergeCell ref="H3:I3"/>
    <mergeCell ref="W24:AO24"/>
    <mergeCell ref="C19:T19"/>
    <mergeCell ref="B7:D9"/>
    <mergeCell ref="E7:V9"/>
    <mergeCell ref="B5:V6"/>
    <mergeCell ref="C39:T39"/>
    <mergeCell ref="B3:C3"/>
    <mergeCell ref="D3:E3"/>
    <mergeCell ref="F3:G3"/>
    <mergeCell ref="B10:D13"/>
    <mergeCell ref="E10:V13"/>
    <mergeCell ref="X21:AO21"/>
    <mergeCell ref="X22:AO22"/>
    <mergeCell ref="X19:AO20"/>
    <mergeCell ref="X15:AO16"/>
    <mergeCell ref="C20:T20"/>
    <mergeCell ref="B16:V16"/>
    <mergeCell ref="C17:T17"/>
    <mergeCell ref="B4:C4"/>
    <mergeCell ref="D4:G4"/>
    <mergeCell ref="H4:I4"/>
    <mergeCell ref="J4:M4"/>
    <mergeCell ref="N4:O4"/>
    <mergeCell ref="C18:T18"/>
    <mergeCell ref="X14:AO14"/>
    <mergeCell ref="S4:T4"/>
    <mergeCell ref="U4:V4"/>
    <mergeCell ref="P4:R4"/>
    <mergeCell ref="W13:AQ13"/>
    <mergeCell ref="AQ19:AQ20"/>
    <mergeCell ref="W36:AC36"/>
    <mergeCell ref="AD37:AQ38"/>
    <mergeCell ref="X39:AC39"/>
    <mergeCell ref="X40:AC40"/>
    <mergeCell ref="W19:W20"/>
    <mergeCell ref="AP19:AP20"/>
    <mergeCell ref="W23:AO23"/>
    <mergeCell ref="W26:Z26"/>
    <mergeCell ref="AA26:AB26"/>
    <mergeCell ref="W27:Z27"/>
    <mergeCell ref="AA27:AB27"/>
    <mergeCell ref="AD27:AQ29"/>
    <mergeCell ref="W28:Z28"/>
    <mergeCell ref="AA28:AB28"/>
    <mergeCell ref="W29:Z29"/>
    <mergeCell ref="AA29:AB29"/>
    <mergeCell ref="W25:AQ25"/>
    <mergeCell ref="AD40:AQ41"/>
    <mergeCell ref="B14:V15"/>
    <mergeCell ref="AD26:AG26"/>
    <mergeCell ref="AD30:AG30"/>
    <mergeCell ref="AD33:AG33"/>
    <mergeCell ref="W30:Z30"/>
    <mergeCell ref="AA30:AB30"/>
    <mergeCell ref="W31:AC35"/>
    <mergeCell ref="AD31:AQ32"/>
    <mergeCell ref="AD34:AQ35"/>
    <mergeCell ref="C34:T34"/>
    <mergeCell ref="C35:T35"/>
  </mergeCells>
  <phoneticPr fontId="2"/>
  <pageMargins left="0.23622047244094491" right="0.23622047244094491" top="0.55118110236220474" bottom="0" header="0.31496062992125984" footer="0.31496062992125984"/>
  <pageSetup paperSize="8" scale="7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レベルⅠ</vt:lpstr>
      <vt:lpstr>レベルⅡ　</vt:lpstr>
      <vt:lpstr>レベルⅢ</vt:lpstr>
      <vt:lpstr>レベルⅣ</vt:lpstr>
      <vt:lpstr>レベルⅤ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kango25</cp:lastModifiedBy>
  <cp:lastPrinted>2020-07-28T04:45:48Z</cp:lastPrinted>
  <dcterms:created xsi:type="dcterms:W3CDTF">2019-05-22T12:17:18Z</dcterms:created>
  <dcterms:modified xsi:type="dcterms:W3CDTF">2020-07-28T04:46:07Z</dcterms:modified>
</cp:coreProperties>
</file>